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\Desktop\Oltens 2022\Cennik\"/>
    </mc:Choice>
  </mc:AlternateContent>
  <xr:revisionPtr revIDLastSave="0" documentId="13_ncr:1_{E8F5EB4A-5170-41F8-A2A3-8C99DBFF8EF2}" xr6:coauthVersionLast="47" xr6:coauthVersionMax="47" xr10:uidLastSave="{00000000-0000-0000-0000-000000000000}"/>
  <bookViews>
    <workbookView xWindow="-120" yWindow="-120" windowWidth="38640" windowHeight="21240" xr2:uid="{E965700A-97B9-4E8E-B906-1573D93F25D3}"/>
  </bookViews>
  <sheets>
    <sheet name="Arkusz1" sheetId="1" r:id="rId1"/>
    <sheet name="Arkusz2" sheetId="2" r:id="rId2"/>
  </sheets>
  <definedNames>
    <definedName name="_xlnm._FilterDatabase" localSheetId="0" hidden="1">Arkusz1!$A$3:$CE$696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7" i="1" l="1"/>
  <c r="I217" i="1"/>
  <c r="H216" i="1"/>
  <c r="I216" i="1"/>
  <c r="H215" i="1"/>
  <c r="I215" i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4" i="1" l="1"/>
  <c r="I4" i="1" s="1"/>
</calcChain>
</file>

<file path=xl/sharedStrings.xml><?xml version="1.0" encoding="utf-8"?>
<sst xmlns="http://schemas.openxmlformats.org/spreadsheetml/2006/main" count="2122" uniqueCount="887">
  <si>
    <t>RABAT KLIENTA</t>
  </si>
  <si>
    <t>Kod Artykułu
OLTENS</t>
  </si>
  <si>
    <t>Barcode</t>
  </si>
  <si>
    <t>Nazwa Artykułu OLTENS</t>
  </si>
  <si>
    <t>Seria
OLTENS</t>
  </si>
  <si>
    <t>Grupa produktów
OLTENS</t>
  </si>
  <si>
    <t>Cena katalogowa
brutto</t>
  </si>
  <si>
    <t>Sugerowana ceny sprzedaży detalicznej brutto</t>
  </si>
  <si>
    <t>Sugerowana cena 
sprzedaży detalicznej 
netto</t>
  </si>
  <si>
    <t>Oltens Langfoss wanna prostokątna 140x70 cm akrylowa biała 10001000</t>
  </si>
  <si>
    <t>Langfoss</t>
  </si>
  <si>
    <t>Wanny do zabudowy</t>
  </si>
  <si>
    <t>Oltens Langfoss wanna prostokątna 150x70 cm akrylowa biała 10002000</t>
  </si>
  <si>
    <t>Oltens Langfoss wanna prostokątna 160x70 cm akrylowa biała 10003000</t>
  </si>
  <si>
    <t>Oltens Langfoss wanna prostokątna 170x70 cm akrylowa biała 10004000</t>
  </si>
  <si>
    <t>Oltens Langfoss wanna prostokątna 170x75 cm akrylowa biała 10005000</t>
  </si>
  <si>
    <t>Oltens Selfoss wanna prostokątna 170x75 cm akrylowa biała 10006000</t>
  </si>
  <si>
    <t>Selfoss</t>
  </si>
  <si>
    <t>Oltens Selfoss wanna prostokątna 180x80 cm akrylowa biała 10007000</t>
  </si>
  <si>
    <t>Oltens Stora wanna wolnostojąca 170x78 cm owalna akrylowa biała 12001000</t>
  </si>
  <si>
    <t>Stora</t>
  </si>
  <si>
    <t>Oltens Millaa wanna wolnostojąca 170x78 cm owalna akrylowa biała 12002000</t>
  </si>
  <si>
    <t>Millaa</t>
  </si>
  <si>
    <t>Wanny wolnostojące</t>
  </si>
  <si>
    <t>Oltens Gocta wanna wolnostojąca 170x78 cm owalna akrylowa biała 12003000</t>
  </si>
  <si>
    <t>Gocta</t>
  </si>
  <si>
    <t>Oltens Inga wanna wolnostojąca 170x80 cm owalna akrylowa biała 12004000</t>
  </si>
  <si>
    <t>Inga</t>
  </si>
  <si>
    <t>Oltens Stygg wanna wolnostojąca 160x73 cm owalna akrylowa biała 12005000</t>
  </si>
  <si>
    <t>Stygg</t>
  </si>
  <si>
    <t>Oltens Gocta wanna wolnostojąca 160x75 cm owalna akrylowa biała 12006000</t>
  </si>
  <si>
    <t>Oltens Inga wanna wolnostojąca 157x75 cm owalna akrylowa biała 12007000</t>
  </si>
  <si>
    <t>Oltens Stora wanna wolnostojąca 150x72 cm owalna akrylowa biała 12008000</t>
  </si>
  <si>
    <t>Oltens Daven wanna wolnostojąca 160x80 cm owalna akrylowa biała 12009000</t>
  </si>
  <si>
    <t>Daven</t>
  </si>
  <si>
    <t>Oltens Folda wanna wolnostojąca 170x72 cm owalna akrylowa biała 12010000</t>
  </si>
  <si>
    <t>Folda</t>
  </si>
  <si>
    <t>Oltens Begna wanna przyścienna 170x75 cm akrylowa owalna biała 12011000</t>
  </si>
  <si>
    <t>Begna</t>
  </si>
  <si>
    <t>Oltens Ebba wanna wolnostojąca 170 x 80 cm akrylowa biała 12012000</t>
  </si>
  <si>
    <t>Ebba</t>
  </si>
  <si>
    <t>Oltens Superior brodzik prostokątny 120x70 cm akrylowy biały 15001000</t>
  </si>
  <si>
    <t>Superior</t>
  </si>
  <si>
    <t>Brodziki i odpływy liniowe</t>
  </si>
  <si>
    <t>Oltens Superior brodzik prostokątny 100x80 cm akrylowy biały 15002000</t>
  </si>
  <si>
    <t>Oltens Superior brodzik prostokątny 120x80 cm akrylowy biały 15003000</t>
  </si>
  <si>
    <t>Oltens Superior brodzik prostokątny 140x80 cm akrylowy biały 15004000</t>
  </si>
  <si>
    <t>Oltens Superior brodzik półokragły 80x80 cm akrylowy biały 16001000</t>
  </si>
  <si>
    <t>Oltens Superior brodzik półokragły 90x90 cm akrylowy biały 16002000</t>
  </si>
  <si>
    <t>Oltens Vindel brodzik półokrągły 80x80 cm akrylowy biały 16003000</t>
  </si>
  <si>
    <t>Vindel</t>
  </si>
  <si>
    <t>Oltens Vindel brodzik półokrągły 90x90 cm akrylowy biały 16004000</t>
  </si>
  <si>
    <t>Oltens Superior brodzik kwadratowy 90x90 cm akrylowy biały 17001000</t>
  </si>
  <si>
    <t>Oltens Superior brodzik kwadratowy 80x80 cm akrylowy biały 17002000</t>
  </si>
  <si>
    <t>Oltens Vindel brodzik kwadratowy 80x80 cm akrylowy biały 17003000</t>
  </si>
  <si>
    <t>Oltens Vindel brodzik kwadratowy 90x90 cm akrylowy biały 17004000</t>
  </si>
  <si>
    <t>Oltens Bergytan brodzik kwadratowy 80x80 cm RockSurface biały 17100000</t>
  </si>
  <si>
    <t>Bergytan</t>
  </si>
  <si>
    <t>Oltens Bergytan brodzik kwadratowy 90x90 cm RockSurface biały 17101000</t>
  </si>
  <si>
    <t>Oltens Bergytan brodzik kwadratowy 100x100 cm RockSurface biały 17102000</t>
  </si>
  <si>
    <t>Oltens Bergytan brodzik kwadratowy 80x80 cm RockSurface czarny 17000300</t>
  </si>
  <si>
    <t>Oltens Bergytan brodzik kwadratowy 90x90 cm RockSurface czarny 17101300</t>
  </si>
  <si>
    <t>Oltens Bergytan brodzik kwadratowy 100x100 cm RockSurface czarny 17102300</t>
  </si>
  <si>
    <t>Oltens Bergytan brodzik kwadratowy 80x80 cm RockSurface szary 17100700</t>
  </si>
  <si>
    <t>Oltens Bergytan brodzik kwadratowy 90x90 cm RockSurface szary 17101700</t>
  </si>
  <si>
    <t>Oltens Bergytan brodzik kwadratowy 100x100 cm RockSurface szary 17102700</t>
  </si>
  <si>
    <t>Oltens Bergytan brodzik prostokątny 100x80 cm RockSurface biały 15100000</t>
  </si>
  <si>
    <t>Oltens Bergytan brodzik prostokątny 100x90 cm RockSurface biały 15101000</t>
  </si>
  <si>
    <t>Oltens Bergytan brodzik prostokątny 120x70 cm RockSurface biały 15102000</t>
  </si>
  <si>
    <t>Oltens Bergytan brodzik prostokątny 120x80 cm RockSurface biały 15103000</t>
  </si>
  <si>
    <t>Oltens Bergytan brodzik prostokątny 120x90 cm RockSurface biały 15104000</t>
  </si>
  <si>
    <t>Oltens Bergytan brodzik prostokątny 140x70 cm RockSurface biały 15105000</t>
  </si>
  <si>
    <t>Oltens Bergytan brodzik prostokątny 140x80 cm RockSurface biały 15106000</t>
  </si>
  <si>
    <t>Oltens Bergytan brodzik prostokątny 140x90 cm RockSurface biały 15107000</t>
  </si>
  <si>
    <t>Oltens Bergytan brodzik prostokątny 100x80 cm RockSurface czarny 15100300</t>
  </si>
  <si>
    <t>Oltens Bergytan brodzik prostokątny 100x90 cm RockSurface czarny 15101300</t>
  </si>
  <si>
    <t>Oltens Bergytan brodzik prostokątny 120x70 cm RockSurface czarny 15102300</t>
  </si>
  <si>
    <t>Oltens Bergytan brodzik prostokątny 120x80 cm RockSurface czarny 15103300</t>
  </si>
  <si>
    <t>Oltens Bergytan brodzik prostokątny 120x90 cm RockSurface czarny 15104300</t>
  </si>
  <si>
    <t>Oltens Bergytan brodzik prostokątny 140x70 cm RockSurface czarny 15105300</t>
  </si>
  <si>
    <t>Oltens Bergytan brodzik prostokątny 140x80 cm RockSurface czarny 15106300</t>
  </si>
  <si>
    <t>Oltens Bergytan brodzik prostokątny 140x90 cm RockSurface czarny 15107300</t>
  </si>
  <si>
    <t>Oltens Bergytan brodzik prostokątny 100x80 cm RockSurface szary beton 15100700</t>
  </si>
  <si>
    <t>Oltens Bergytan brodzik prostokątny 100x90 cm RockSurface szary beton 15101700</t>
  </si>
  <si>
    <t>Oltens Bergytan brodzik prostokątny 120x70 cm RockSurface szary beton 15102700</t>
  </si>
  <si>
    <t>Oltens Bergytan brodzik prostokątny 120x80 cm RockSurface szary beton 15103700</t>
  </si>
  <si>
    <t>Oltens Bergytan brodzik prostokątny 120x90 cm RockSurface szary beton 15104700</t>
  </si>
  <si>
    <t>Oltens Bergytan brodzik prostokątny 140x70 cm RockSurface szary beton 15105700</t>
  </si>
  <si>
    <t>Oltens Bergytan brodzik prostokątny 140x80 cm RockSurface szary beton 15106700</t>
  </si>
  <si>
    <t>Oltens Bergytan brodzik prostokątny 140x90 cm RockSurface szary beton 15107700</t>
  </si>
  <si>
    <t>Oltens Byske kabina prysznicowa 80x80 cm kwadratowa 20001100</t>
  </si>
  <si>
    <t>Byske</t>
  </si>
  <si>
    <t>Kabiny prysznicowe</t>
  </si>
  <si>
    <t>Oltens Byske kabina prysznicowa 90x90 cm kwadratowa 20002100</t>
  </si>
  <si>
    <t>Oltens Trana kabina kwadratowa 80x80 cm drzwi otwierane 20003100</t>
  </si>
  <si>
    <t>Trana</t>
  </si>
  <si>
    <t>Oltens Trana kabina kwadratowa 90x90 cm drzwi otwierane 20004100</t>
  </si>
  <si>
    <t>Oltens Vorma kabina prysznicowa 80x80 cm półokrągła 20101100</t>
  </si>
  <si>
    <t>Vorma</t>
  </si>
  <si>
    <t>Oltens Vorma kabina prysznicowa 90x90 cm półokrągła 20102100</t>
  </si>
  <si>
    <t>Oltens Trana kabina prostokątna 80x100 cm drzwi otwierane 20200100</t>
  </si>
  <si>
    <t>Oltens Trana kabina prostokątna 90x100 cm drzwi otwierane 20201100</t>
  </si>
  <si>
    <t>Oltens Fulla kabina prostokątna 80x100 cm drzwi przesuwne 20202100</t>
  </si>
  <si>
    <t>Fulla</t>
  </si>
  <si>
    <t>Oltens Fulla kabina prostokątna 80x120 cm drzwi przesuwne 20203100</t>
  </si>
  <si>
    <t>Oltens Fulla kabina prostokątna 90x100 cm drzwi przesuwne 20204100</t>
  </si>
  <si>
    <t>Oltens Fulla kabina prostokątna 90x120 cm drzwi przesuwne 20205100</t>
  </si>
  <si>
    <t>Oltens Fulla drzwi prysznicowe 100 cm wnękowe 21200100</t>
  </si>
  <si>
    <t>Drzwi prysznicowe</t>
  </si>
  <si>
    <t>Oltens Fulla drzwi prysznicowe 110 cm wnękowe 21201100</t>
  </si>
  <si>
    <t>Oltens Fulla drzwi prysznicowe 120 cm wnękowe 21202100</t>
  </si>
  <si>
    <t>Oltens Fulla drzwi prysznicowe 130 cm wnękowe 21203100</t>
  </si>
  <si>
    <t>Oltens Disa drzwi prysznicowe 90 cm wnękowe 21204100</t>
  </si>
  <si>
    <t>Disa</t>
  </si>
  <si>
    <t>Oltens Disa drzwi prysznicowe 100 cm wnękowe 21205100</t>
  </si>
  <si>
    <t>Oltens Disa drzwi prysznicowe 120 cm wnękowe 21206100</t>
  </si>
  <si>
    <t>Oltens Trana drzwi prysznicowe 80 cm wnękowe 21207100</t>
  </si>
  <si>
    <t>Oltens Trana drzwi prysznicowe 90 cm wnękowe 21208100</t>
  </si>
  <si>
    <t>Oltens Trana drzwi prysznicowe 100 cm wnękowe 21209100</t>
  </si>
  <si>
    <t>Oltens Bo ścianka prysznicowa Walk-In 80 cm profil czarny mat 22000300</t>
  </si>
  <si>
    <t>Bo</t>
  </si>
  <si>
    <t>Ścianki prysznicowe</t>
  </si>
  <si>
    <t>Oltens Vida ścianka prysznicowa Walk-in 80 cm 22001100</t>
  </si>
  <si>
    <t>Vida</t>
  </si>
  <si>
    <t>Oltens Bo ścianka prysznicowa Walk-In 90 cm profil czarny mat 22001300</t>
  </si>
  <si>
    <t>Oltens Vida ścianka prysznicowa Walk-in 90 cm 22002100</t>
  </si>
  <si>
    <t>Oltens Bo ścianka prysznicowa Walk-In 100 cm profil czarny mat 22002300</t>
  </si>
  <si>
    <t>Oltens Vida ścianka prysznicowa Walk-in 100 cm 22003100</t>
  </si>
  <si>
    <t>Oltens Bo ścianka prysznicowa Walk-In 110 cm profil czarny mat 22003300</t>
  </si>
  <si>
    <t>Oltens Vida ścianka prysznicowa Walk-in 120 cm 22004100</t>
  </si>
  <si>
    <t>Oltens Bo ścianka prysznicowa Walk-In 120 cm profil czarny mat 22004300</t>
  </si>
  <si>
    <t>Oltens Vida ścianka prysznicowa Walk-in 140 cm 22005100</t>
  </si>
  <si>
    <t>Oltens Vida ścianka prysznicowa Walk-in 110 cm 22006100</t>
  </si>
  <si>
    <t>Oltens Fulla ścianka prysznicowa 80 cm boczna do drzwi 22100100</t>
  </si>
  <si>
    <t>Oltens Fulla ścianka prysznicowa 90 cm boczna do drzwi 22101100</t>
  </si>
  <si>
    <t>Oltens Trana ścianka prysznicowa 80 cm boczna do drzwi 22102100</t>
  </si>
  <si>
    <t>Oltens Trana ścianka prysznicowa 90 cm boczna do drzwi 22103100</t>
  </si>
  <si>
    <t>Oltens Blanda parawan nawannowy 75x140 cm 1-częściowy 23101100</t>
  </si>
  <si>
    <t>Blanda</t>
  </si>
  <si>
    <t>Parawany nawannowe</t>
  </si>
  <si>
    <t>Oltens Blanda parawan nawannowy 115x140 cm 2-częściowy 23201100</t>
  </si>
  <si>
    <t>Oltens Sela parawan nawannowy 115x140 cm 2-częściowy 23202100</t>
  </si>
  <si>
    <t>Sela</t>
  </si>
  <si>
    <t>Oltens Blanda parawan nawannowy 100x140 cm 2-częściowy 23203100</t>
  </si>
  <si>
    <t>Oltens Blanda parawan nawannowy 120x140 cm 3-częściowy 23301100</t>
  </si>
  <si>
    <t>Oltens Langan 60 uniwersalny 2w1 odpływ prysznicowy liniowy 60 cm z kołnierzem 30001000</t>
  </si>
  <si>
    <t>Langan</t>
  </si>
  <si>
    <t>Oltens Langan 70 uniwersalny 2w1 odpływ prysznicowy liniowy 70 cm z kołnierzem 30002000</t>
  </si>
  <si>
    <t>Oltens Langan 80 uniwersalny 2w1 odpływ prysznicowy liniowy 80 cm z kołnierzem 30003000</t>
  </si>
  <si>
    <t>Oltens Langan 90 uniwersalny 2w1 odpływ prysznicowy liniowy 90 cm z kołnierzem 30004000</t>
  </si>
  <si>
    <t>Oltens Molle bateria bidetowa stojąca chrom 31300100</t>
  </si>
  <si>
    <t>Molle</t>
  </si>
  <si>
    <t>Baterie bidetowe</t>
  </si>
  <si>
    <t>Oltens Molle bateria bidetowa stojąca czarny mat 31300300</t>
  </si>
  <si>
    <t>Oltens Molle bateria bidetowa złota 31300800</t>
  </si>
  <si>
    <t>Oltens Gota bateria bidetowa stojąca chrom 31301100</t>
  </si>
  <si>
    <t>Gota</t>
  </si>
  <si>
    <t>Oltens Gota bateria bidetowa stojąca czarny mat 31301300</t>
  </si>
  <si>
    <t>Oltens Gulfoss bateria bidetowa stojąca chrom 31302100</t>
  </si>
  <si>
    <t>Gulfoss</t>
  </si>
  <si>
    <t>Oltens Jog bateria bidetowa stojąca chrom 31303100</t>
  </si>
  <si>
    <t>Jog</t>
  </si>
  <si>
    <t>Oltens Vernal bateria bidetowa stojąca chrom 31304100</t>
  </si>
  <si>
    <t>Vernal</t>
  </si>
  <si>
    <t>Oltens Molle bateria umywalkowa podtynkowa kompletna chrom 32100100</t>
  </si>
  <si>
    <t>Baterie umywalkowe</t>
  </si>
  <si>
    <t>Oltens Gota bateria umywalkowa podtynkowa kompletna chrom 32101100</t>
  </si>
  <si>
    <t>Oltens Gulfoss bateria umywalkowa podtynkowa kompletna chrom 32102100</t>
  </si>
  <si>
    <t>Oltens Jog bateria umywalkowa podtynkowa kompletna chrom 32103100</t>
  </si>
  <si>
    <t>Oltens Vernal bateria umywalkowa podtynkowa kompletna chrom 32104100</t>
  </si>
  <si>
    <t>Oltens Molle bateria umywalkowa stojąca czarny mat 32200300</t>
  </si>
  <si>
    <t>Oltens Molle bateria umywalkowa stojąca złota 32200800</t>
  </si>
  <si>
    <t>Oltens Gota bateria umywalkowa stojąca czarny mat 32201300</t>
  </si>
  <si>
    <t>Oltens Molle bateria umywalkowa stojąca chrom 32300100</t>
  </si>
  <si>
    <t>Oltens Gota bateria umywalkowa stojąca chrom 32301100</t>
  </si>
  <si>
    <t>Oltens Gulfoss bateria umywalkowa stojąca chrom 32302100</t>
  </si>
  <si>
    <t>Oltens Jog bateria umywalkowa stojąca chrom 32303100</t>
  </si>
  <si>
    <t>Oltens Jog bateria umywalkowa stojąca niska chrom 32304100</t>
  </si>
  <si>
    <t>Oltens Vernal bateria umywalkowa stojąca chrom 32305100</t>
  </si>
  <si>
    <t>Oltens Molle bateria umywalkowa stojąca wysoka czarny mat 32400300</t>
  </si>
  <si>
    <t>Oltens Molle bateria umywalkowa stojąca wysoka złota 32400800</t>
  </si>
  <si>
    <t>Oltens Gota bateria umywalkowa stojąca wysoka czarny mat 32401300</t>
  </si>
  <si>
    <t>Oltens Molle bateria umywalkowa stojąca wysoka chrom 32500100</t>
  </si>
  <si>
    <t>Oltens Gota bateria umywalkowa stojąca wysoka chrom 32501100</t>
  </si>
  <si>
    <t>Oltens Gulfoss bateria umywalkowa stojąca wysoka chrom 32502100</t>
  </si>
  <si>
    <t>Oltens Jog bateria umywalkowa stojąca wysoka chrom 32503100</t>
  </si>
  <si>
    <t>Oltens Vernal bateria umywalkowa stojąca wysoka chrom 32504100</t>
  </si>
  <si>
    <t>Oltens Molle bateria umywalkowa podtynkowa kompletna czarny mat 32600300</t>
  </si>
  <si>
    <t>Oltens Molle bateria umywalkowa podtynkowa złota 32600800</t>
  </si>
  <si>
    <t>Oltens Gota bateria umywalkowa podtynkowa kompletna czarny mat 32601300</t>
  </si>
  <si>
    <t>Oltens Molle bateria prysznicowa ścienna chrom 33000100</t>
  </si>
  <si>
    <t>Baterie prysznicowe</t>
  </si>
  <si>
    <t>Oltens Molle bateria prysznicowa ścienna czarny mat 33000300</t>
  </si>
  <si>
    <t>Oltens Molle bateria prysznicowa ścienna złota 33000800</t>
  </si>
  <si>
    <t>Oltens Gota bateria prysznicowa ścienna chrom 33001100</t>
  </si>
  <si>
    <t>Oltens Gulfoss bateria prysznicowa ścienna chrom 33002100</t>
  </si>
  <si>
    <t>Oltens Jog bateria prysznicowa ścienna chrom 33003100</t>
  </si>
  <si>
    <t>Oltens Vernal bateria prysznicowa ścienna chrom 33004100</t>
  </si>
  <si>
    <t>Oltens Molle bateria prysznicowa podtynkowa kompletna chrom 33100100</t>
  </si>
  <si>
    <t>Oltens Molle bateria prysznicowa podtynkowa kompletna czarny mat 33100300</t>
  </si>
  <si>
    <t>Oltens Molle baterie prysznicowa podtynkowa złota 33100800</t>
  </si>
  <si>
    <t>Oltens Gota bateria prysznicowa podtynkowa kompletna chrom 33101100</t>
  </si>
  <si>
    <t>Oltens Gota bateria prysznicowa podtynkowa kompletna czarny mat 33101300</t>
  </si>
  <si>
    <t>Oltens Gulfoss bateria prysznicowa podtynkowa kompletna chrom 33102100</t>
  </si>
  <si>
    <t>Oltens Jog bateria prysznicowa podtynkowa kompletna chrom 33103100</t>
  </si>
  <si>
    <t>Oltens Vernal bateria prysznicowa podtynkowa kompletna chrom 33104100</t>
  </si>
  <si>
    <t>Oltens Molle bateria wannowo-prysznicowa ścienna chrom 34000100</t>
  </si>
  <si>
    <t>Baterie wannowo-prysznicowe</t>
  </si>
  <si>
    <t>Oltens Molle bateria wannowo-prysznicowa ścienna czarny mat 34000300</t>
  </si>
  <si>
    <t>Oltens Molle bateria wannowo-prysznicowa ścienna złota 34000800</t>
  </si>
  <si>
    <t>Oltens Gota bateria wannowo-prysznicowa ścienna chrom 34001100</t>
  </si>
  <si>
    <t>Oltens Gulfoss bateria wannowo-prysznicowa ścienna chrom 34002100</t>
  </si>
  <si>
    <t>Oltens Jog bateria wannowo-prysznicowa ścienna chrom 34003100</t>
  </si>
  <si>
    <t>Oltens Vernal bateria wannowo-prysznicowa ścienna chrom 34004100</t>
  </si>
  <si>
    <t>Oltens Molle bateria wannowo-prysznicowa podtynkowa kompletna chrom 34100100</t>
  </si>
  <si>
    <t>Oltens Molle bateria wanno-prysznicowa podtynkowa kompletna czarny mat 34100300</t>
  </si>
  <si>
    <t>Oltens Molle bateria wanno-prysznicowa podtynkowa złota 341100800</t>
  </si>
  <si>
    <t>Oltens Gota bateria wannowo-prysznicowa podtynkowa kompletna chrom 34101100</t>
  </si>
  <si>
    <t>Oltens Gota bateria wannowa-prysznicowa podtynkowa kompletna czarny mat 34101300</t>
  </si>
  <si>
    <t>Oltens Gulfoss bateria wannowo-prysznicowa podtynkowa kompletna chrom 34102100</t>
  </si>
  <si>
    <t>Oltens Jog bateria wannowo-prysznicowa podtynkowa kompletna chrom 34103100</t>
  </si>
  <si>
    <t>Oltens Vernal bateria wannowo-prysznicowa podtynkowa kompletna chrom 34104100</t>
  </si>
  <si>
    <t>Oltens Molle bateria wannowo-prysznicowa kompletna 4-otworowa chrom 34200100</t>
  </si>
  <si>
    <t>Oltens Molle bateria wannowo-prysznicowa kompletna 4-otworowa czarny mat 34200300</t>
  </si>
  <si>
    <t>Oltens Molle bateria wannowo-prysznicowa 4 otworowa złota 34200800</t>
  </si>
  <si>
    <t>Oltens Gota bateria wannowo-prysznicowa kompletna 3-otworowa chrom 34201100</t>
  </si>
  <si>
    <t>Oltens Molle bateria wannowo-prysznicowa kompletna wolnostojąca chrom 34300100</t>
  </si>
  <si>
    <t>Oltens Molle bateria wannowo-prysznicowa kompletna wolnostojąca czarny mat 34300300</t>
  </si>
  <si>
    <t>Oltens Molle bateria wannowo-prysznicowa wolnostojąca złota 34300800</t>
  </si>
  <si>
    <t>Oltens Molle bateria kuchenna stojąca chrom 35200100</t>
  </si>
  <si>
    <t>Baterie kuchenne</t>
  </si>
  <si>
    <t>Oltens Detifoss bateria kuchenna stojąca chrom 35201100</t>
  </si>
  <si>
    <t>Detifoss</t>
  </si>
  <si>
    <t>Oltens Lista bateria kuchenna stojąca z wyciąganą wylewką chrom 35202100</t>
  </si>
  <si>
    <t>Lista</t>
  </si>
  <si>
    <t>Oltens Duf bateria kuchenna stojąca z wyciąganą wylewką chrom 35203100</t>
  </si>
  <si>
    <t>Duf</t>
  </si>
  <si>
    <t>Zestaw prysznicowy Oltens Saxan EasyClick Alling 60 chrom 36000100</t>
  </si>
  <si>
    <t>Saxan</t>
  </si>
  <si>
    <t>Zestawy prysznicowe</t>
  </si>
  <si>
    <t>Zestaw prysznicowy Oltens Saxan EasyClick Alling 60 chrom/biały 36000110</t>
  </si>
  <si>
    <t>Zestaw prysznicowy Oltens Motala Select Alling 60 chrom 36001100</t>
  </si>
  <si>
    <t>Motala Select</t>
  </si>
  <si>
    <t>Zestaw prysznicowy Oltens Driva EasyClick Alling 60 chrom/biały 36001110</t>
  </si>
  <si>
    <t>Driva</t>
  </si>
  <si>
    <t>Zestaw prysznicowy Oltens Ume Alling 60 chrom 36002100</t>
  </si>
  <si>
    <t>Ume</t>
  </si>
  <si>
    <t>Zestaw prysznicowy Oltens Driva EasyClick (S) Alling 60 chrom/biały 36002110</t>
  </si>
  <si>
    <t>Driva (S)</t>
  </si>
  <si>
    <t>Zestaw prysznicowy Oltens Sog Alling 60 chrom 36003100</t>
  </si>
  <si>
    <t>Sog</t>
  </si>
  <si>
    <t>Zestaw prysznicowy Oltens Saxan EasyClick Alling 60 z mydelniczką chrom/biały 36003110</t>
  </si>
  <si>
    <t>Zestaw prysznicowy Oltens Saxan EasyClick Alling 60 z mydelniczką chrom 36004100</t>
  </si>
  <si>
    <t>Zestaw prysznicowy Oltens Driva EasyClick Alling 60 z mydelniczką chrom/biały 36004110</t>
  </si>
  <si>
    <t>Zestaw prysznicowy Oltens Motala Select Alling 60 z mydelniczką chrom 36005100</t>
  </si>
  <si>
    <t>Zestaw prysznicowy Oltens Driva EasyClick (S) Alling 60 z mydelniczką chrom/biały 36005110</t>
  </si>
  <si>
    <t>Zestaw prysznicowy Oltens Ume Alling 60 z mydelniczką chrom 36006100</t>
  </si>
  <si>
    <t>Zestaw prysznicowy Oltens Saxan EasyClick Gide chrom/biały 36006110</t>
  </si>
  <si>
    <t>Zestaw prysznicowy Oltens Sog Alling 60 z mydelniczką chrom 36007100</t>
  </si>
  <si>
    <t>Zestaw prysznicowy Oltens Driva EasyClick Gide chrom/biały 36007110</t>
  </si>
  <si>
    <t>Zestaw prysznicowy Oltens Saxan EasyClick Gide chrom 36008100</t>
  </si>
  <si>
    <t>Zestaw prysznicowy Oltens Driva EasyClick (S) Gide chrom/biały 36008110</t>
  </si>
  <si>
    <t>Zestaw prysznicowy Oltens Motala Select Gide chrom 36009100</t>
  </si>
  <si>
    <t>Zestaw prysznicowy Oltens Ume Gide (S) chrom 36010100</t>
  </si>
  <si>
    <t>Zestaw prysznicowy Oltens Sog Gide (S) chrom 36011100</t>
  </si>
  <si>
    <t>Zestaw Oltens Vindel Lagan deszczownica 25 cm okrągła z ramieniem ściennym chrom 36012100</t>
  </si>
  <si>
    <t>Deszczownice</t>
  </si>
  <si>
    <t>Zestaw Oltens Vindel Lagan deszczownica 30 cm okrągła z ramieniem ściennym czarny mat 36012300</t>
  </si>
  <si>
    <t>Zestaw Oltens Sondera Lagan deszczownica 30 cm okrągła z ramieniem ściennym chrom 36013100</t>
  </si>
  <si>
    <t>Sondera</t>
  </si>
  <si>
    <t>Zestaw Oltens Vindel (S) Lagan (S) deszczownica 25 cm kwadratowa z ramieniem ściennym chrom 36014100</t>
  </si>
  <si>
    <t>Vindel (S)</t>
  </si>
  <si>
    <t>Zestaw Oltens Vindel (S) Lagan (S) deszczownica 30 cm kwadratowa z ramieniem ściennym czarny mat 36014300</t>
  </si>
  <si>
    <t>Zestaw Oltens Sondera (S) Lagan (S) deszczownica 30 cm kwadratowa z ramieniem ściennym chrom 36015100</t>
  </si>
  <si>
    <t>Sondera (S)</t>
  </si>
  <si>
    <t>Zestaw bidetowy Oltens Rhine Gide (S) chrom 36016100</t>
  </si>
  <si>
    <t>Rhine</t>
  </si>
  <si>
    <t>Zestaw bidetowy Oltens Rhine Gide chrom 36017100</t>
  </si>
  <si>
    <t>Oltens Atran zestaw prysznicowy termostatyczny z deszczownicą okrągłą chrom 36500100</t>
  </si>
  <si>
    <t>Atran</t>
  </si>
  <si>
    <t>Oltens Atran zestaw prysznicowy termostatyczny z deszczownicą okrągłą czarny mat 36500300</t>
  </si>
  <si>
    <t>Oltens Atran zestaw prysznicowy termostatyczny z deszczownicą okrągłą złotą 36500800</t>
  </si>
  <si>
    <t>Oltens Atran (S) zestaw prysznicowy termostatyczny z deszczownicą kwadratową chrom 36501100</t>
  </si>
  <si>
    <t>Atran (S)</t>
  </si>
  <si>
    <t>Oltens Atran (S) zestaw prysznicowy termostatyczny z desczownicą kwadratową czarny mat 36501300</t>
  </si>
  <si>
    <t>Oltens Atran (S) zestaw prysznicowy termostatyczny z deszczownicą kwadratową złoty 36501800</t>
  </si>
  <si>
    <t>Oltens Vindel deszczownica 25 cm okrągła chrom 37000100</t>
  </si>
  <si>
    <t>Oltens Vindel deszczownica 30 cm okrągła czarny mat 37000300</t>
  </si>
  <si>
    <t>Oltens Vindel deszczownica 30 cm okrągła złota 37000800</t>
  </si>
  <si>
    <t>Oltens Vindel (S) deszczownica 25x25 cm kwadratowa chrom 37001100</t>
  </si>
  <si>
    <t>Oltens Vindel (S) deszczownica 30x30 cm kwadratowa czarny mat 37001300</t>
  </si>
  <si>
    <t>Oltens Vindel (S) deszczownica 30x30 cm kwadratowa  złota 37001800</t>
  </si>
  <si>
    <t>Oltens Sondera deszczownica 30 cm okrągła chrom 37002100</t>
  </si>
  <si>
    <t>Oltens Sondera (S) deszczownica 30x30 cm kwadratowa chrom 37003100</t>
  </si>
  <si>
    <t>Oltens Saxan EasyClick słuchawka prysznicowa chrom 37100100</t>
  </si>
  <si>
    <t>Słuchawki prysznicowe</t>
  </si>
  <si>
    <t>Oltens Saxan EasyClick słuchawka prysznicowa chrom/biały 37100110</t>
  </si>
  <si>
    <t>Oltens Motala Select słuchawka prysznicowa chrom 37101100</t>
  </si>
  <si>
    <t>Oltens Driva EasyClick słuchawka prysznicowa chrom/biały 37101110</t>
  </si>
  <si>
    <t>Oltens Ume słuchawka prysznicowa chrom 37102100</t>
  </si>
  <si>
    <t>Oltens Driva EasyClick słuchawka prysznicowa czarna 37104300</t>
  </si>
  <si>
    <t>Oltens Driva EasyClick (S) słuchawka prysznicowa chrom/biały 37102110</t>
  </si>
  <si>
    <t>Oltens Driva EasyClick (S) słuchawka prysznicowa czarna 37105300</t>
  </si>
  <si>
    <t xml:space="preserve">Oltens Ume słuchawka prysznicowa czarny mat 37102300 </t>
  </si>
  <si>
    <t>Oltens Ume słuchawka prysznicowa złota 37102800</t>
  </si>
  <si>
    <t>Oltens Sog słuchawka prysznicowa chrom 37103100</t>
  </si>
  <si>
    <t>Oltens Sog słuchawka prysznicowa czarny mat 37103300</t>
  </si>
  <si>
    <t>Oltens Sog słuchawka prysznicowa złota 37103800</t>
  </si>
  <si>
    <t>Oltens Ronneby wąż prysznicowy 125 cm chrom 37200100</t>
  </si>
  <si>
    <t>Ronneby</t>
  </si>
  <si>
    <t>Dodatki prysznicowe</t>
  </si>
  <si>
    <t>Oltens Ronneby wąż prysznicowy 125 cm czarny mat 37200301</t>
  </si>
  <si>
    <t>Oltens Ronneby wąż prysznicowy 125 cm złoty 37200800</t>
  </si>
  <si>
    <t>Oltens Ronneby wąż prysznicowy 160 cm chrom 37201100</t>
  </si>
  <si>
    <t>Oltens Ronneby wąż prysznicowy 160 cm czarny mat 37201301</t>
  </si>
  <si>
    <t>Oltens Ronneby wąż prysznicowy 160 cm złoty 37201800</t>
  </si>
  <si>
    <t>Oltens Alling 60 drążek prysznicowy 60 cm chrom 37300100</t>
  </si>
  <si>
    <t>Alling</t>
  </si>
  <si>
    <t>Oltens Alling 90 drążek prysznicowy 90 cm chrom 37301100</t>
  </si>
  <si>
    <t>Oltens Gide (S) uchwyt prysznicowy chrom 37400100</t>
  </si>
  <si>
    <t>Gide</t>
  </si>
  <si>
    <t>Oltens Gide uchwyt prysznicowy chrom 37401100</t>
  </si>
  <si>
    <t>Oltens Gide uchwyt prysznicowy z regulacją chrom 37402100</t>
  </si>
  <si>
    <t>Oltens Gide uchwyt prysznicowy z regulacją czarny 37402300</t>
  </si>
  <si>
    <t>Oltens Rhine słuchawka prysznicowa do baterii umywalkowej lub bidetowej chrom 37600100</t>
  </si>
  <si>
    <t>Oltens Molle wylewka wannowa chrom 39100100</t>
  </si>
  <si>
    <t>Oltens Molle wylewka wannowa czarny mat 39100300</t>
  </si>
  <si>
    <t>Oltens Molle wylewka wannowa złota 39100800</t>
  </si>
  <si>
    <t>Oltens Gota wylewka wannowa chrom 39101100</t>
  </si>
  <si>
    <t>Oltens Vernal wylewka wannowa chrom 39102100</t>
  </si>
  <si>
    <t>Oltens Saar przyłącze kątowe chrom 39302100</t>
  </si>
  <si>
    <t>Saar</t>
  </si>
  <si>
    <t>Oltens Hvita (S) przyłącze kątowe z uchwytem kwadratowe chrom 39303100</t>
  </si>
  <si>
    <t>Hvita (S)</t>
  </si>
  <si>
    <t>Oltens Hvita (S) przyłącze kątowe z uchwytem kwadratowe czarny mat 39303300</t>
  </si>
  <si>
    <t>Oltens Hvita (S) przyłącze kątowe z uchwytem kwadratowe złote 39303800</t>
  </si>
  <si>
    <t>Oltens Hvita przyłącze kątowe z uchwytem okrągłe chrom 39304100</t>
  </si>
  <si>
    <t>Hvita</t>
  </si>
  <si>
    <t>Oltens Hvita przyłącze kątowe z uchwytem okrągłe czarny mat 39304300</t>
  </si>
  <si>
    <t>Oltens Hvita przyłącze kątowe z uchwytem okrągłe złota 39304800</t>
  </si>
  <si>
    <t>Oltens Lagan ramię deszczownicy 40 cm okrągłe chrom 39400100</t>
  </si>
  <si>
    <t>Lagan</t>
  </si>
  <si>
    <t>Oltens Lagan ramię deszczownicy 40 cm okrągłe czarny mat 39400300</t>
  </si>
  <si>
    <t>Oltens Lagan ramię deszczownicy 40 cm okrągłe złote 39400800</t>
  </si>
  <si>
    <t>Oltens Lagan (S) ramię deszczownicy 40 cm prostokątne chrom 39401100</t>
  </si>
  <si>
    <t>Lagan (S)</t>
  </si>
  <si>
    <t>Oltens Lagan (S) ramię deszczownicy 40 cm prostokątne czarny mat 39401300</t>
  </si>
  <si>
    <t>Oltens Lagan (S) ramię deszczownicy 40 cm prostokątne złote 39401800</t>
  </si>
  <si>
    <t>Oltens Mana umywalka 46x38 cm podblatowa owalna biała 40100000</t>
  </si>
  <si>
    <t>Mana</t>
  </si>
  <si>
    <t>Umywalki</t>
  </si>
  <si>
    <t>Oltens Fossa umywalka 55x34 cm nablatowa biała 40301000</t>
  </si>
  <si>
    <t>Fossa</t>
  </si>
  <si>
    <t>Oltens Fossa umywalka 40 cm nablatowa biała 40302000</t>
  </si>
  <si>
    <t>Oltens Kagera umywalka 60x42 cm nablatowa biała 40303000</t>
  </si>
  <si>
    <t>Kagera</t>
  </si>
  <si>
    <t>Oltens Jurong umywalka 54x36 cm nablatowa biała 40304000</t>
  </si>
  <si>
    <t>Jurong</t>
  </si>
  <si>
    <t>Oltens Josen umywalka 50x39,5 cm nablatowa biała 40305000</t>
  </si>
  <si>
    <t>Josen</t>
  </si>
  <si>
    <t>Oltens Lustra umywalka 60,5x35 cm nablatowa prostokątna biała 40306000</t>
  </si>
  <si>
    <t>Lustra</t>
  </si>
  <si>
    <t>Oltens Hadsel umywalka 38,5 cm nablatowa kwadratowa biała 40307000</t>
  </si>
  <si>
    <t>Hadsel</t>
  </si>
  <si>
    <t>Oltens Hadsel umywalka 50x40 cm nablatowa biała 40308000</t>
  </si>
  <si>
    <t>Oltens Hamnes umywalka 47,5x34 cm nablatowa owalna biała 40309000</t>
  </si>
  <si>
    <t>Hamnes</t>
  </si>
  <si>
    <t>Oltens Sogne umywalka 63x42 cm nablatowa owalna biała 40310000</t>
  </si>
  <si>
    <t>Sogne</t>
  </si>
  <si>
    <t>Oltens Lom umywalka 55x34 cm nablatowa owalna biała 40311000</t>
  </si>
  <si>
    <t>Lom</t>
  </si>
  <si>
    <t>Oltens Fana umywalka 42 cm nablatowa okrągła biała 40312000</t>
  </si>
  <si>
    <t>Fana</t>
  </si>
  <si>
    <t>Oltens Etne umywalka 40x33 cm nablatowa owalna biała 40313000</t>
  </si>
  <si>
    <t>Etne</t>
  </si>
  <si>
    <t>Oltens Forde umywalka 48x37 cm nablatowa prostokątna biała 40314000</t>
  </si>
  <si>
    <t>Forde</t>
  </si>
  <si>
    <t>Oltens Hamnes umywalka 60x42,5 cm nablatowa owalna biała 40315000</t>
  </si>
  <si>
    <t>Oltens Lagde umywalka 40 cm nablatowa okrągła biała 40316000</t>
  </si>
  <si>
    <t>Lagde</t>
  </si>
  <si>
    <t>Oltens Jagala umywalka 32x32 cm nablatowa biała 40317000</t>
  </si>
  <si>
    <t>Jagala</t>
  </si>
  <si>
    <t>Oltens Solberg umywalka 62x41,5 cm nablatowa prostokątna biała 40318000</t>
  </si>
  <si>
    <t>Solberg</t>
  </si>
  <si>
    <t>Oltens Mana umywalka 46x38 cm podblatowa owalna z powłoką SmartClean biała 40600000</t>
  </si>
  <si>
    <t>Oltens Fossa umywalka 55x34 cm nablatowa z powłoką SmartClean biała 40801000</t>
  </si>
  <si>
    <t>Oltens Fossa umywalka 40 cm nablatowa z powłoką SmartClean biała 40802000</t>
  </si>
  <si>
    <t>Oltens Kagera umywalka 60x42 cm nablatowa biała z powłoką SmartClean biała 40803000</t>
  </si>
  <si>
    <t>Oltens Jurong umywalka 54x36 cm nablatowa z powłoką SmartClean biała 40804000</t>
  </si>
  <si>
    <t>Oltens Josen umywalka 50x39,5 cm nablatowa z powłoką SmartClean biała 40805000</t>
  </si>
  <si>
    <t>Oltens Lustra umywalka 60,5x35 cm nablatowa prostokątna z powłoką SmartClean biała 40806000</t>
  </si>
  <si>
    <t>Oltens Hadsel umywalka 38,5 cm nablatowa kwadratowa z powłoką SmartClean biała 40807000</t>
  </si>
  <si>
    <t>Oltens Hadsel umywalka 50x40 cm nablatowa z powłoką SmartClean biała 40808000</t>
  </si>
  <si>
    <t>Oltens Hamnes umywalka 47,5x34 cm nablatowa owalna z powłoką SmartClean biała 40809000</t>
  </si>
  <si>
    <t>Oltens Sogne umywalka 63x42 cm nablatowa owalna z powłoką SmartClean biała 40810000</t>
  </si>
  <si>
    <t>Oltens Lom umywalka 55x34 cm nablatowa owalna z powłoką SmartClean biała 40811000</t>
  </si>
  <si>
    <t>Oltens Fana umywalka 42 cm nablatowa okrągła z powłoką SmartClean biała 40812000</t>
  </si>
  <si>
    <t>Oltens Etne umywalka 40x33 cm nablatowa owalna z powłoką SmartClean biała 40813000</t>
  </si>
  <si>
    <t>Oltens Forde umywalka 48x37 cm nablatowa prostokątna z powłoką SmartClean biała 40814000</t>
  </si>
  <si>
    <t>Oltens Hamnes umywalka 60x42,5 cm nablatowa owalna z powłoką SmartClean biała 40815000</t>
  </si>
  <si>
    <t>Oltens Lagde umywalka 40 cm nablatowa okrągła z powłoką SmartClean biała 40816000</t>
  </si>
  <si>
    <t>Oltens Jagala umywalka 32x32 cm nablatowa z powłoką SmartClean biała 40817000</t>
  </si>
  <si>
    <t>Oltens Solberg umywalka 62x41,5 cm nablatowa prostokątna z powłoką SmartClean biała 40818000</t>
  </si>
  <si>
    <t>Oltens Hamnes Thin umywalka nablatowa owalna 49,5 x 35,5 cm biała 40319000</t>
  </si>
  <si>
    <t>Hamnes Thin</t>
  </si>
  <si>
    <t>Oltens Hamnes Thin umywalka nablatowa owalna 60,5 x 41,5 cm biała 40320000</t>
  </si>
  <si>
    <t>Oltens Hamnes Thin umywalka nablatowa owalna 80 x 40  cm biała 40321000</t>
  </si>
  <si>
    <t>Oltens Hamnes Thin umywalka nablatowa z otworem na baterię owalna 51 x 39 cm biała 41313000</t>
  </si>
  <si>
    <t>Oltens Hamnes Thin umywalka nablatowa z otworem na baterię owalna 62 x 42 cm biała 41314000</t>
  </si>
  <si>
    <t>Oltens Hamnes Thin umywalka nablatowa z otworem na baterię owalna 80 x 40 cm biała 41315000</t>
  </si>
  <si>
    <t>Oltens Solvig umywalka nablatowa owalna 51 x 34  cm biała 40322000</t>
  </si>
  <si>
    <t>Solvig</t>
  </si>
  <si>
    <t>Oltens Hamnes Thin umywalka nablatowa owalna 49,5 x 35,5 cm biała z powłoką Oltens SmartClean 40819000</t>
  </si>
  <si>
    <t>Oltens Hamnes Thin umywalka nablatowa owalna 60,5 x 41,5 cm biała  z powłoką Oltens SmartClean 40820000</t>
  </si>
  <si>
    <t>Oltens Hamnes Thin umywalka nablatowa owalna 80 x 40  cm biała  z powłoką Oltens SmartClean 40821000</t>
  </si>
  <si>
    <t>Oltens Hamnes Thin umywalka nablatowa z otworem na baterię owalna 51 x 39 cm biała  z powłoką Oltens SmartClean 41813000</t>
  </si>
  <si>
    <t>Oltens Hamnes Thin umywalka nablatowa z otworem na baterię owalna 62 x 42 cm biała  z powłoką Oltens SmartClean 41814000</t>
  </si>
  <si>
    <t>Oltens Hamnes Thin umywalka nablatowa z otworem na baterię owalna 80 x 40 cm biała  z powłoką Oltens SmartClean 41815000</t>
  </si>
  <si>
    <t>Oltens Solvig umywalka nablatowa owalna 51 x 34  cm biała  z powłoką Oltens SmartClean  40822000</t>
  </si>
  <si>
    <t>Oltens Jog umywalka 61x49 cm wisząca biała 41001000</t>
  </si>
  <si>
    <t>Oltens Vernal umywalka 56x45 cm wisząca biała 41002000</t>
  </si>
  <si>
    <t>Oltens Vernal umywalka 40x32,5 cm wisząca biała 41003000</t>
  </si>
  <si>
    <t>Oltens Vernal umywalka 37x24,5 cm wisząca lewa biała 41004000</t>
  </si>
  <si>
    <t>Oltens Vernal umywalka 37x24,5 cm wisząca prawa biała 41005000</t>
  </si>
  <si>
    <t>Oltens Kjos umywalka 52x43 cm wpuszczana w blat owalna biała 41200000</t>
  </si>
  <si>
    <t>Kjos</t>
  </si>
  <si>
    <t>Oltens Asta umywalka 55x42 cm wpuszczana w blat owalna biała 41202000</t>
  </si>
  <si>
    <t>Asta</t>
  </si>
  <si>
    <t>Oltens Jog umywalka 61x39 cm meblowa prostokątna biała 41203000</t>
  </si>
  <si>
    <t>Oltens Jog umywalka 81x39 cm meblowa prostokątna biała 41204000</t>
  </si>
  <si>
    <t>Oltens Vernal umywalka 61x46 cm meblowa prostokątna biała 41205000</t>
  </si>
  <si>
    <t>Oltens Vernal umywalka 81x46 cm meblowa prostokątna biała 41206000</t>
  </si>
  <si>
    <t>Oltens Vernal umywalka 101x46 cm meblowa prostokątna biała 41207000</t>
  </si>
  <si>
    <t>Oltens Hofsa umywalka 60x46 cm nablatowa biała 41305000</t>
  </si>
  <si>
    <t>Hofsa</t>
  </si>
  <si>
    <t>Oltens Hofsa umywalka 80x46 cm nablatowa biała 41306000</t>
  </si>
  <si>
    <t>Oltens Lysake umywalka 48,5 cm nablatowa okrągła biała 41307000</t>
  </si>
  <si>
    <t>Lysake</t>
  </si>
  <si>
    <t>Oltens Lysake umywalka 42,5 cm nablatowa kwadratowa biała 41308000</t>
  </si>
  <si>
    <t>Oltens Hyls umywalka 47 cm nablatowa kwadratowa biała 41309000</t>
  </si>
  <si>
    <t>Hyls</t>
  </si>
  <si>
    <t>Oltens Hyls umywalka 58,5x44 cm nablatowa prostokątna biała 41310000</t>
  </si>
  <si>
    <t>Oltens Duve umywalka 50,5x46 cm nablatowa prostokątna biała 41311000</t>
  </si>
  <si>
    <t>Duve</t>
  </si>
  <si>
    <t>Oltens Duve umywalka 58x43,5 cm nablatowa prostokątna biała 41312000</t>
  </si>
  <si>
    <t>Oltens Gulfoss umywalka 60x46 cm nablatowa częściowo wpuszczana biała 41401000</t>
  </si>
  <si>
    <t>Oltens Gulfoss umywalka 80x46 cm nablatowa częściowo wpuszczana biała 41402000</t>
  </si>
  <si>
    <t>Oltens Susa umywalka 50x41 cm wisząca biała 41403000</t>
  </si>
  <si>
    <t>Susa</t>
  </si>
  <si>
    <t>Oltens Jog umywalka 61x49 cm wisząca z powłoką SmartClean biała 41501000</t>
  </si>
  <si>
    <t>Oltens Vernal umywalka 56x45 cm wisząca z powłoką SmartClean biała 41502000</t>
  </si>
  <si>
    <t>Oltens Vernal umywalka 40x32,5 cm wisząca z powłoką SmartClean biała 41503000</t>
  </si>
  <si>
    <t>Oltens Vernal umywalka 37x24,5 cm wisząca lewa z powłoką SmartClean biała 41504000</t>
  </si>
  <si>
    <t>Oltens Vernal umywalka 37x24,5 cm cm wisząca prawa z powłoką SmartClean biała 41505000</t>
  </si>
  <si>
    <t>Oltens Kjos umywalka 52x43 cm wpuszczana w blat owalna z powłoką SmartClean biała 41700000</t>
  </si>
  <si>
    <t>Oltens Asta umywalka 55x42 cm wpuszczana w blat owalna z powłoką SmartClean biała 41702000</t>
  </si>
  <si>
    <t>Oltens Hofsa umywalka 60x46 cm nablatowa z powłoką SmartClean biała 41805000</t>
  </si>
  <si>
    <t>Oltens Hofsa umywalka 80x46 cm nablatowa z powłoką SmartClean biała 41806000</t>
  </si>
  <si>
    <t>Oltens Lysake umywalka 48,5 cm nablatowa okrągła z powłoką SmartClean biała 41807000</t>
  </si>
  <si>
    <t>Oltens Lysake umywalka 42,5 cm nablatowa kwadratowa z powłoką SmartClean biała 41808000</t>
  </si>
  <si>
    <t>Oltens Hyls umywalka 47 cm nablatowa kwadratowa z powłoką SmartClean biała 41809000</t>
  </si>
  <si>
    <t>Oltens Hyls umywalka 58,5x44 cm nablatowa prostokątna z powłoką SmartClean biała 41810000</t>
  </si>
  <si>
    <t>Oltens Duve umywalka 50,5x46 cm nablatowa prostokątna SmartClean biała 41811000</t>
  </si>
  <si>
    <t>Oltens Duve umywalka 58x43,5 cm nablatowa prostokątna z powłoką SmartClean biała 41812000</t>
  </si>
  <si>
    <t>Oltens Gulfoss umywalka 60x46 cm nablatowa częściowo wpuszczana z powłoką SmartClean biała 41901000</t>
  </si>
  <si>
    <t>Oltens Gulfoss umywalka 80x46 cm nablatowa częściowo wpuszczana z powłoką SmartClean biała 41902000</t>
  </si>
  <si>
    <t>Oltens Susa umywalka wisząca 50x41 cm z powłoką SmartClean biała 41903000</t>
  </si>
  <si>
    <t>Oltens Jog miska WC wisząca PureRim biała 42001000</t>
  </si>
  <si>
    <t>Miski WC</t>
  </si>
  <si>
    <t>Oltens Vernal miska WC wisząca PureRim biała 42002000</t>
  </si>
  <si>
    <t>Oltens Gulfoss miska WC wisząca PureRim biała 42003000</t>
  </si>
  <si>
    <t>Zestaw Oltens Jog miska WC wisząca PureRim z deską wolnoopadającą 42004000</t>
  </si>
  <si>
    <t>Zestaw Oltens Jog miska WC wisząca PureRim z deską wolnoopadającą Slim 42005000</t>
  </si>
  <si>
    <t>Zestaw Oltens Vernal miska WC wisząca PureRim z deską wolnoopadającą 42006000</t>
  </si>
  <si>
    <t>Zestaw Oltens Vernal miska WC wisząca PureRim z deską wolnoopadającą Slim 42007000</t>
  </si>
  <si>
    <t>Zestaw Oltens Gulfoss miska WC wisząca PureRim z deską wolnoopadającą 42008000</t>
  </si>
  <si>
    <t>Zestaw Oltens Gulfoss miska WC wisząca PureRim z deską wolnoopadającą Slim 42009000</t>
  </si>
  <si>
    <t>Oltens Ribe miska WC wisząca PureRim z deską wolnoopadającą biała 42010000</t>
  </si>
  <si>
    <t>Ribe</t>
  </si>
  <si>
    <t>Oltens Ribe miska WC wisząca PureRim z deską wolnoopadającą Slim biała 42011000</t>
  </si>
  <si>
    <t>Zestaw Oltens Hamnes miska WC wisząca PureRim z deską wolnoopadającą Slim 42012000</t>
  </si>
  <si>
    <t>Oltens Hamnes miska WC wisząca PureRim biała 42013000</t>
  </si>
  <si>
    <t>Zestaw Oltens Hamnes miska WC wisząca PureRim z deską wolnoopadającą 42014000</t>
  </si>
  <si>
    <t>Oltens Jog miska WC wisząca biała 42101000</t>
  </si>
  <si>
    <t>Oltens Vernal miska WC wisząca biała 42102000</t>
  </si>
  <si>
    <t>Oltens Gulfoss miska WC wisząca biała 42103000</t>
  </si>
  <si>
    <t>Oltens Jog miska WC wisząca PureRim z powłoką SmartClean biała 42501000</t>
  </si>
  <si>
    <t>Oltens Vernal miska WC wisząca PureRim z powłoką SmartClean biała 42502000</t>
  </si>
  <si>
    <t>Oltens Gulfoss miska WC wisząca PureRim z powłoką SmartClean biała 42503000</t>
  </si>
  <si>
    <t>Zestaw Oltens Jog miska WC wisząca PureRim z powłoką SmartClean z deską wolnoopadającą 42504000</t>
  </si>
  <si>
    <t>Zestaw Oltens Jog miska WC wisząca PureRim z powłoką SmartClean z deską wolnoopadającą Slim 42505000</t>
  </si>
  <si>
    <t>Zestaw Oltens Vernal miska WC wisząca PureRim z powłoką SmartClean z deską wolnoopadającą 42506000</t>
  </si>
  <si>
    <t>Zestaw Oltens Vernal miska WC wisząca PureRim z powłoką SmartClean z deską wolnoopadającą Slim 42507000</t>
  </si>
  <si>
    <t>Zestaw Oltens Gulfoss miska WC wisząca PureRim z powłoką SmartClean z deską wolnoopadającą 42508000</t>
  </si>
  <si>
    <t>Zestaw Oltens Gulfoss miska WC wisząca PureRim z powłoką SmartClean z deską wolnoopadającą Slim 42509000</t>
  </si>
  <si>
    <t>Oltens Hamnes miska WC wisząca PureRim z powłoką SmartClean biała 42513000</t>
  </si>
  <si>
    <t>Zestaw Oltens Hamnes miska WC wisząca PureRim z powłoką SmartClean z deską wolnoopadającą 42514000</t>
  </si>
  <si>
    <t>Zestaw Oltens Hamnes miska WC wisząca PureRim z powłoką SmartClean z deską wolnoopadającą Slim 42515000</t>
  </si>
  <si>
    <t>Oltens Jog miska WC wisząca z powłoką SmartClean biała 42601000</t>
  </si>
  <si>
    <t>Oltens Vernal miska WC wisząca z powłoką SmartClean biała 42602000</t>
  </si>
  <si>
    <t>Oltens Gulfoss miska WC wisząca z powłoką SmartClean biała 42603000</t>
  </si>
  <si>
    <t>Oltens Jog deska sedesowa twarda wolnoopadająca biała 45101000</t>
  </si>
  <si>
    <t>Deski Sedesowe</t>
  </si>
  <si>
    <t>Oltens Jog deska sedesowa twarda wolnoopadająca Slim biała 45102000</t>
  </si>
  <si>
    <t>Oltens Vernal deska sedesowa twarda wolnoopadająca biała 45103000</t>
  </si>
  <si>
    <t>Oltens Vernal deska sedesowa twarda wolnoopadająca Slim biała 45104000</t>
  </si>
  <si>
    <t>Oltens Gulfoss deska sedesowa twarda wolnoopadająca biała 45105000</t>
  </si>
  <si>
    <t>Oltens Gulfoss deska sedesowa twarda wolnoopadająca Slim biała 45106000</t>
  </si>
  <si>
    <t>Oltens Ribe deska sedesowa twarda wolnoopadająca biała 45107000</t>
  </si>
  <si>
    <t>Oltens Ribe deska sedesowa twarda wolnoopadająca Slim biała 45108000</t>
  </si>
  <si>
    <t>Oltens Hamnes deska sedesowa twarda wolnoopadająca biała 45109000</t>
  </si>
  <si>
    <t>Oltens Hamnes deska sedesowa twarda wolnoopadająca Slim biała 45110000</t>
  </si>
  <si>
    <t>Oltens Jog bidet wiszący biały 46001000</t>
  </si>
  <si>
    <t>Bidety</t>
  </si>
  <si>
    <t>Oltens Vernal bidet wiszący biały 46002000</t>
  </si>
  <si>
    <t>Oltens Gulfoss bidet wiszący biały 46003000</t>
  </si>
  <si>
    <t>Oltens Hamnes bidet wiszący biały 46004000</t>
  </si>
  <si>
    <t>Oltens Jog bidet wiszący z powłoką SmartClean biały 46501000</t>
  </si>
  <si>
    <t>Oltens Vernal bidet wiszący z powłoką SmartClean biały 46502000</t>
  </si>
  <si>
    <t>Oltens Gulfoss bidet wiszący z powłoką SmartClean biały 46503000</t>
  </si>
  <si>
    <t>Oltens Hamnes bidet wiszący z powłoką SmartClean biały 46504000</t>
  </si>
  <si>
    <t>Oltens uszczelka wygłuszająca do miski WC i bidetu 49301000</t>
  </si>
  <si>
    <t>Instalacje</t>
  </si>
  <si>
    <t>Elementy montażowe</t>
  </si>
  <si>
    <t>Oltens uszczelka wygłuszająca do umywalki 49302000</t>
  </si>
  <si>
    <t>Dodatki</t>
  </si>
  <si>
    <t>Komponenty</t>
  </si>
  <si>
    <t>Oltens zestaw montażowy miski WC 49403000</t>
  </si>
  <si>
    <t>Oltens zestaw montażowy umywalki wiszącej 49404000</t>
  </si>
  <si>
    <t>Oltens Triberg stelaż podtynkowy do miski WC wiszącej 50001000</t>
  </si>
  <si>
    <t>Triberg</t>
  </si>
  <si>
    <t>Stelaże podtynkowe</t>
  </si>
  <si>
    <t>Oltens Triberg stelaż podtynkowy do bidetu 52001000</t>
  </si>
  <si>
    <t>Oltens Triberg stelaż podtynkowy do umywalki 53001000</t>
  </si>
  <si>
    <t>Oltens Torne przycisk spłukujący do WC biały 57101000</t>
  </si>
  <si>
    <t>Torne</t>
  </si>
  <si>
    <t>Przyciski spłukujące</t>
  </si>
  <si>
    <t>Oltens Torne przycisk spłukujący do WC chrom błyszczący 57101100</t>
  </si>
  <si>
    <t>Oltens Torne przycisk spłukujący do WC chrom matowy 57101200</t>
  </si>
  <si>
    <t>Oltens Torne przycisk spłukujący do WC czarny mat/chrom 57101300</t>
  </si>
  <si>
    <t>Oltens Lule przycisk spłukujący do WC biały 57102000</t>
  </si>
  <si>
    <t>Lule</t>
  </si>
  <si>
    <t>Oltens Lule przycisk spłukujący do WC chrom błyszczący 57102100</t>
  </si>
  <si>
    <t>Oltens Lule przycisk spłukujący do WC chrom matowy 57102200</t>
  </si>
  <si>
    <t>Oltens Lule przycisk spłukujący do WC czarny mat/chrom 57102300</t>
  </si>
  <si>
    <t>Oltens Torne przycisk spłukujący do WC biały/chrom 57103000</t>
  </si>
  <si>
    <t>Oltens Lule przycisk spłukujący do WC biały/chrom 57104000</t>
  </si>
  <si>
    <t>Zestaw Oltens Triberg Torne 5w1 stelaż podtynkowy z przyciskiem spłukującym chrom błyszczący 58300100</t>
  </si>
  <si>
    <t>Oltens Haakon dozownik kostek higienicznych do stelaży podtynkowych Triberg 59000000</t>
  </si>
  <si>
    <t>Haakon</t>
  </si>
  <si>
    <t>Oltens Triberg dławik do stelaża podtynkowego 59002000</t>
  </si>
  <si>
    <t>Oltens Jog szafka 60 cm podumywalkowa wisząca biały połysk 60000000</t>
  </si>
  <si>
    <t>Szafki</t>
  </si>
  <si>
    <t>Oltens Vernal szafka 60 cm podumywalkowa wisząca grafit 60000400</t>
  </si>
  <si>
    <t>Oltens Vernal szafka podumywalkowa wisząca 60 cm 2S szary mat 60000700</t>
  </si>
  <si>
    <t>Oltens Jog szafka 80 cm podumywalkowa wisząca biały połysk 60001000</t>
  </si>
  <si>
    <t>Oltens Vernal szafka 80 cm podumywalkowa wisząca grafit 60001400</t>
  </si>
  <si>
    <t>Oltens Vernal szafka podumywalkowa wisząca 80 cm 2S szary mat 60001700</t>
  </si>
  <si>
    <t>Oltens Vernal szafka 60 cm podumywalkowa wisząca biały połysk 60002000</t>
  </si>
  <si>
    <t>Oltens Vernal szafka 100 cm podumywalkowa wisząca grafit 60002400</t>
  </si>
  <si>
    <t>Oltens Vernal szafka podumywalkowa wisząca 100 cm 2S szary mat 60002700</t>
  </si>
  <si>
    <t>Oltens Vernal szafka 80 cm podumywalkowa wisząca biały połysk 60003000</t>
  </si>
  <si>
    <t>Oltens Vernal szafka 100 cm podumywalkowa wisząca biały połysk 60004000</t>
  </si>
  <si>
    <t>Oltens Gulfoss szafka 60 cm podumywalkowa wisząca z blatem biały połysk 60005000</t>
  </si>
  <si>
    <t>Oltens Hedvig szafka 95 cm podumywalkowa wisząca biały połysk/dąb nova 60200060</t>
  </si>
  <si>
    <t>Hedvig</t>
  </si>
  <si>
    <t>Oltens Hedvig szafka 140 cm podumywalkowa wisząca biały połysk/dąb nova 60201060</t>
  </si>
  <si>
    <t>Oltens Hedvig szafka 50 cm podumywalkowa wisząca biały połysk/dąb nova 60202060</t>
  </si>
  <si>
    <t>Oltens Jog umywalka z szafką 60 cm biała 68000000</t>
  </si>
  <si>
    <t>Umywalki z szafką</t>
  </si>
  <si>
    <t>Oltens Vernal umywalka z szafką 60 cm grafit 68000400</t>
  </si>
  <si>
    <t>Oltens Vernal umywalka z szafką  podumywalkowa  wisząca 60 cm 2S szary mat 68000700</t>
  </si>
  <si>
    <t>Oltens Jog umywalka z szafką 80 cm biała 68001000</t>
  </si>
  <si>
    <t>Oltens Vernal umywalka z szafką 80 cm grafit 68001400</t>
  </si>
  <si>
    <t>Oltens Vernal umywalka z szafką  podumywalkowa  wisząca 80 cm 2S szary mat 68001700</t>
  </si>
  <si>
    <t>Oltens Vernal umywalka z szafką 60 cm biała 68002000</t>
  </si>
  <si>
    <t>Oltens Vernal umywalka z szafką 100 cm grafit 68002400</t>
  </si>
  <si>
    <t>Oltens Vernal umywalka z szafką  podumywalkowa  wisząca 100 cm 2S szary mat 68002700</t>
  </si>
  <si>
    <t>Oltens Vernal umywalka z szafką 80 cm biała 68003000</t>
  </si>
  <si>
    <t>Oltens Vernal umywalka z szafką 100 cm biała 68004000</t>
  </si>
  <si>
    <t>Oltens Hedvig nogi do szafki 4 szt dąb nova 69000060</t>
  </si>
  <si>
    <t>Oltens Vernal szafka 60 cm podumywalkowa wisząca biały połysk z blatem 60006000</t>
  </si>
  <si>
    <t>Oltens Vernal szafka 80 cm podumywalkowa wisząca biały połysk z blatem 60007000</t>
  </si>
  <si>
    <t>Oltens Vernal szafka 100 cm podumywalkowa wisząca biały połysk z blatem 60008000</t>
  </si>
  <si>
    <t>Oltens Vernal szafka 60 cm podumywalkowa wisząca grafit z blatem 60003400</t>
  </si>
  <si>
    <t>Oltens Vernal szafka 80 cm podumywalkowa wisząca grafit z blatem 60004400</t>
  </si>
  <si>
    <t>Oltens Vernal szafka 100 cm podumywalkowa wisząca grafit z blatem 60005400</t>
  </si>
  <si>
    <t>Oltens Vernal szafka 60 cm podumywalkowa wisząca szary mat z blatem 60003700</t>
  </si>
  <si>
    <t>Oltens Vernal szafka 80 cm podumywalkowa wisząca szary mat z blatem 60004700</t>
  </si>
  <si>
    <t>Oltens Vernal szafka 100 cm podumywalkowa wisząca szary mat z blatem 60005700</t>
  </si>
  <si>
    <t>Oltens Vernal szafka 60 cm podumywalkowa wisząca biały połysk z blatem dąb 60000060</t>
  </si>
  <si>
    <t>Oltens Vernal szafka 80 cm podumywalkowa wisząca biały połysk z blatem dąb 60001060</t>
  </si>
  <si>
    <t>Oltens Vernal szafka 100 cm podumywalkowa wisząca biały połysk z blatem dąb  60002060</t>
  </si>
  <si>
    <t>Oltens Vernal szafka 60 cm podumywalkowa szary mat z blatem dąb 60000760</t>
  </si>
  <si>
    <t>Oltens Vernal szafka 80cm podumywalkowa szary mat z blatem dąb 60001760</t>
  </si>
  <si>
    <t>Oltens Vernal szafka 100 cm podumywalkowa szary mat z blatem dąb 60002760</t>
  </si>
  <si>
    <t>Oltens Vernal szafka 60 cm podumywalkowa grafit mat z blatem dąb 60000460</t>
  </si>
  <si>
    <t>Oltens Vernal szafka 80cm podumywalkowa grafit mat z blatem dąb 60001460</t>
  </si>
  <si>
    <t>Oltens Vernal szafka 100 cm podumywalkowa grafit mat z blatem dąb 60002460</t>
  </si>
  <si>
    <t>Oltens Vernal blat 60 cm naszafkowy biały połysk 63000000</t>
  </si>
  <si>
    <t>Blaty</t>
  </si>
  <si>
    <t>Oltens Vernal blat 80 cm naszafkowy biały połysk 63001000</t>
  </si>
  <si>
    <t>Oltens Vernal blat 100 cm naszafkowy biały połysk 63002000</t>
  </si>
  <si>
    <t>Oltens Vernal blat 120 cm naszafkowy biały połysk 63003000</t>
  </si>
  <si>
    <t>Oltens Vernal blat 60 cm naszafkowy grafit 63000400</t>
  </si>
  <si>
    <t>Oltens Vernal blat 80 cm naszafkowy grafit 63001400</t>
  </si>
  <si>
    <t>Oltens Vernal blat 100 cm naszafkowy grafit 63002400</t>
  </si>
  <si>
    <t>Oltens Vernal blat 60 cm naszafkowy szary mat 63000700</t>
  </si>
  <si>
    <t>Oltens Vernal blat 80 cm naszafkowy szary mat 63001700</t>
  </si>
  <si>
    <t>Oltens Vernal blat 100 cm naszafkowy szary mat 63002700</t>
  </si>
  <si>
    <t>Oltens Vernal blat 60 cm naszafkowy dąb  63000600</t>
  </si>
  <si>
    <t>Oltens Vernal blat 80 cm naszafkowy dąb 63001600</t>
  </si>
  <si>
    <t>Oltens Vernal blat 100 cm naszafkowy dąb 63002600</t>
  </si>
  <si>
    <t>Oltens Vernal blat 120 cm naszafkowy dąb 63003600</t>
  </si>
  <si>
    <t>Oltens Gulfoss haczyk na ręcznik chrom 80001100</t>
  </si>
  <si>
    <t>Wieszaki i drążki na ręczniki</t>
  </si>
  <si>
    <t>Oltens Gulfoss haczyk na ręcznik czarny mat 80001300</t>
  </si>
  <si>
    <t>Oltens Gulfoss haczyk na ręcznik złoty 80001800</t>
  </si>
  <si>
    <t>Oltens Gulfoss haczyk na ręcznik podwójny chrom 80002100</t>
  </si>
  <si>
    <t>Oltens Gulfoss haczyk na ręcznik podwójny czarny mat 80002300</t>
  </si>
  <si>
    <t>Oltens Gulfoss haczyk na ręcznik podwójny złoty 80002800</t>
  </si>
  <si>
    <t>Oltens Tved haczyk na ręcznik chrom 80003100</t>
  </si>
  <si>
    <t>Tved</t>
  </si>
  <si>
    <t>Oltens Tved haczyk na ręcznik czarny mat 80003300</t>
  </si>
  <si>
    <t>Oltens Tved haczyk na ręcznik złoty 80003800</t>
  </si>
  <si>
    <t>Oltens Vernal haczyk na ręcznik chrom 80004100</t>
  </si>
  <si>
    <t>Oltens Vernal haczyk na ręcznik czarny mat 80004300</t>
  </si>
  <si>
    <t>Oltens Vernal haczyk na ręcznik złoty 80004800</t>
  </si>
  <si>
    <t>Oltens Vernal haczyk na ręcznik poczwórny chrom 80005100</t>
  </si>
  <si>
    <t>Oltens Vernal haczyk na ręcznik poczwórny czarny mat 80005300</t>
  </si>
  <si>
    <t>Oltens Vernal haczyk na ręcznik poczwórny złoty 80005800</t>
  </si>
  <si>
    <t>Oltens Eman haczyk na ręcznik chrom 80006100</t>
  </si>
  <si>
    <t>Eman</t>
  </si>
  <si>
    <t>Oltens Glomma wieszak na ręcznik na szybę chrom 80007100</t>
  </si>
  <si>
    <t>Glomma</t>
  </si>
  <si>
    <t>Oltens Gulfoss wieszak na ręcznik 60 cm pojedynczy chrom 80101100</t>
  </si>
  <si>
    <t>Oltens Gulfoss wieszak na ręcznik 60 cm podwójny chrom 80102100</t>
  </si>
  <si>
    <t>Oltens Gulfoss wieszak na ręcznik chrom 80103100</t>
  </si>
  <si>
    <t>Oltens Gulfoss wieszak na ręcznik 38 cm dwuramienny ruchomy chrom 80104100</t>
  </si>
  <si>
    <t>Oltens Gulfoss wieszak na ręcznik 40 cm dwuramienny chrom 80105100</t>
  </si>
  <si>
    <t>Oltens Tved wieszak na ręcznik 60 cm pojedynczy chrom 80106100</t>
  </si>
  <si>
    <t>Oltens Tved wieszak na ręcznik 60 cm podwójny chrom 80107100</t>
  </si>
  <si>
    <t>Oltens Tved wieszak na ręcznik 40 cm podwójny chrom 80108100</t>
  </si>
  <si>
    <t>Oltens Vernal wieszak na ręcznik chrom 80109100</t>
  </si>
  <si>
    <t>Oltens Vernal wieszak na ręcznik 33 cm dwuramienny ruchomy chrom 80110100</t>
  </si>
  <si>
    <t>Oltens Vernal wieszak na ręcznik 30 cm pojedynczy chrom 80111100</t>
  </si>
  <si>
    <t>Oltens Vernal wieszak na ręcznik 45 cm pojedynczy chrom 80112100</t>
  </si>
  <si>
    <t>Oltens Gulfoss wieszak na ręcznik 60 cm z półką chrom 80201100</t>
  </si>
  <si>
    <t>Oltens Tved wieszak na ręcznik 60 cm z półką chrom 80202100</t>
  </si>
  <si>
    <t>Oltens Gulfoss uchwyt na papier toaletowy chrom 81101100</t>
  </si>
  <si>
    <t>Uchwyty na papier toaletowy</t>
  </si>
  <si>
    <t>Oltens Gulfoss uchwyt na papier toaletowy chrom 81102100</t>
  </si>
  <si>
    <t>Oltens Gulfoss uchwyt na papier toaletowy czarny mat 81102300</t>
  </si>
  <si>
    <t>Oltens Gulfoss uchwyt na papier toaletowy złoty 81102800</t>
  </si>
  <si>
    <t>Oltens Gulfoss uchwyt na papier toaletowy chrom 81103100</t>
  </si>
  <si>
    <t>Oltens Gulfoss uchwyt na papier toaletowy czarny mat 81103300</t>
  </si>
  <si>
    <t>Oltens Gulfoss uchwyt na papier toaletowy złoty 81103800</t>
  </si>
  <si>
    <t>Oltens Tved uchwyt na papier toaletowy chrom 81104100</t>
  </si>
  <si>
    <t>Oltens Tved uchwyt na papier toaletowy chrom 81105100</t>
  </si>
  <si>
    <t>Oltens Tved uchwyt na papier toaletowy czarny mat 81105300</t>
  </si>
  <si>
    <t>Oltens Tved uchwyt na papier toaletowy złoty 81105800</t>
  </si>
  <si>
    <t>Oltens Tved uchwyt na papier toaletowy zapasowy chrom 81106100</t>
  </si>
  <si>
    <t>Oltens Vernal uchwyt na papier toaletowy chrom 81107100</t>
  </si>
  <si>
    <t>Oltens Vernal uchwyt na papier toaletowy chrom 81108100</t>
  </si>
  <si>
    <t>Oltens Vernal uchwyt na papier toaletowy czarny mat 81108300</t>
  </si>
  <si>
    <t>Oltens Vernal uchwyt na papier toaletowy chrom 81109100</t>
  </si>
  <si>
    <t>Oltens Vernal uchwyt na papier toaletowy z półką chrom 81110100</t>
  </si>
  <si>
    <t>Oltens Gulfoss szczotka do WC stojąca chrom 82001100</t>
  </si>
  <si>
    <t>Pojemniki, szczotki do WC</t>
  </si>
  <si>
    <t>Oltens Gulfoss szczotka do WC stojąca czarny mat 82001300</t>
  </si>
  <si>
    <t>Oltens Gulfoss szczotka do WC stojąca złoty 82001800</t>
  </si>
  <si>
    <t>Oltens Tved szczotka do WC stojąca chrom 82002100</t>
  </si>
  <si>
    <t>Oltens Gulfoss szczotka do WC wisząca z uchwytem biała ceramika/chrom 82101000</t>
  </si>
  <si>
    <t>Oltens Vernal szczotka do WC wisząca z uchwytem biała ceramika/chrom 82102000</t>
  </si>
  <si>
    <t>Oltens główka szczotki do WC zapasowa czarna 82900300</t>
  </si>
  <si>
    <t>Oltens Gulfoss mydelniczka z uchwytem biała ceramika/chrom 84101000</t>
  </si>
  <si>
    <t>Mydelniczki</t>
  </si>
  <si>
    <t>Oltens Tved mydelniczka z uchwytem szkło szronione/chrom 84101510</t>
  </si>
  <si>
    <t>Oltens Vernal mydelniczka z uchwytem biała ceramika/chrom 84102000</t>
  </si>
  <si>
    <t>Oltens Aby mydelniczka okrągła przezroczysta 84200500</t>
  </si>
  <si>
    <t>Aby</t>
  </si>
  <si>
    <t>Oltens Elva koszyk łazienkowy narożny chrom 85100100</t>
  </si>
  <si>
    <t>Elva</t>
  </si>
  <si>
    <t>Inne akcesoria</t>
  </si>
  <si>
    <t>Oltens Gulfoss szklanka z uchwytem biała ceramika/chrom 86101000</t>
  </si>
  <si>
    <t>Akcesoria do mycia zębów</t>
  </si>
  <si>
    <t>Oltens Tved szklanka z uchwytem szkło szronione/chrom 86101510</t>
  </si>
  <si>
    <t>Oltens Vernal szklanka z uchwytem biała ceramika/chrom 86102000</t>
  </si>
  <si>
    <t>Oltens NanoCalc preparat do usuwania kamienia 450 ml 89900000</t>
  </si>
  <si>
    <t>Preparaty</t>
  </si>
  <si>
    <t>Profesjonalne środki czyszczące</t>
  </si>
  <si>
    <t>Oltens NanoShine preparat do czyszczenia łazienki 450 ml 89901000</t>
  </si>
  <si>
    <t>Oltens NanoCare preparat do impregnacji 250 ml 89902000</t>
  </si>
  <si>
    <t>Oltens Fogna ściągaczka do wody biała 99001000</t>
  </si>
  <si>
    <t>Fogna</t>
  </si>
  <si>
    <t>Oltens Glomma ściągaczka do wody z uchwytem chrom 99001100</t>
  </si>
  <si>
    <t>Oltens Glomma ściągaczka do wody chrom 99002100</t>
  </si>
  <si>
    <t>01101000</t>
  </si>
  <si>
    <t>Oltens Viskan syfon bidetowy plastikowy 01101000</t>
  </si>
  <si>
    <t>Viskan</t>
  </si>
  <si>
    <t>Syfony do bidetów</t>
  </si>
  <si>
    <t>02101000</t>
  </si>
  <si>
    <t>Oltens Harkan syfon umywalkowy butelkowy 1 1/4 plastikowy biały 02101000</t>
  </si>
  <si>
    <t>Harkan</t>
  </si>
  <si>
    <t>Syfony do umywalek</t>
  </si>
  <si>
    <t>02102000</t>
  </si>
  <si>
    <t>Oltens Jens syfon umywalkowy teleskopowy oszczędzający miejsce biały 02102000</t>
  </si>
  <si>
    <t>Jens</t>
  </si>
  <si>
    <t>02501100</t>
  </si>
  <si>
    <t>Oltens Lyse syfon umywalkowy mosiężny rurowy chrom 02501100</t>
  </si>
  <si>
    <t>Lyse</t>
  </si>
  <si>
    <t>02600300</t>
  </si>
  <si>
    <t>Oltens Hervik syfon umywalkowy mosiężny okrągły czarny mat 02600300</t>
  </si>
  <si>
    <t>Hervik</t>
  </si>
  <si>
    <t>02601100</t>
  </si>
  <si>
    <t>Oltens Hervik (S) syfon umywalkowy mosiężny kwadratowy chrom 02601100</t>
  </si>
  <si>
    <t>Hervik (S)</t>
  </si>
  <si>
    <t>02602100</t>
  </si>
  <si>
    <t>Oltens Hervik syfon umywalkowy mosiężny okrągły chrom 02602100</t>
  </si>
  <si>
    <t>02603100</t>
  </si>
  <si>
    <t>Oltens Molde syfon umywalkowy mosiężny butelkowy z korkiem chrom 02603100</t>
  </si>
  <si>
    <t>Molde</t>
  </si>
  <si>
    <t>02604100</t>
  </si>
  <si>
    <t>Oltens Molde syfon umywalkowy butelkowy mosiężny chrom 02604100</t>
  </si>
  <si>
    <t>02600800</t>
  </si>
  <si>
    <t>Oltens Hervik syfon umywalkowy mosiężny okrągły złoty 02600800</t>
  </si>
  <si>
    <t>03001100</t>
  </si>
  <si>
    <t>Oltens Oster syfon wannowy automatyczny z pokrętłem chrom 03001100</t>
  </si>
  <si>
    <t>Oster</t>
  </si>
  <si>
    <t>Syfony do wanien</t>
  </si>
  <si>
    <t>03001300</t>
  </si>
  <si>
    <t>Oltens Oster syfon wannowy automatyczny z pokrętłem czarny mat 03001300</t>
  </si>
  <si>
    <t>03002100</t>
  </si>
  <si>
    <t>Oltens Fusa syfon wannowy klik-klak 03002100</t>
  </si>
  <si>
    <t>Fusa</t>
  </si>
  <si>
    <t>03002300</t>
  </si>
  <si>
    <t>Oltens Fusa syfon wannowy klik-klak czarny mat 03002300</t>
  </si>
  <si>
    <t>05100300</t>
  </si>
  <si>
    <t>Oltens Halsa korek do umywalki klik klak okrągły z przelewem G1 1/4  czarny mat 05100300</t>
  </si>
  <si>
    <t>Halsa</t>
  </si>
  <si>
    <t>Korki do umywalek</t>
  </si>
  <si>
    <t>05101100</t>
  </si>
  <si>
    <t>Oltens Halsa korek do umywalki klik klak okrągły z przelewem G1 1/4 chrom 05101100</t>
  </si>
  <si>
    <t>05102000</t>
  </si>
  <si>
    <t>Oltens Halsa korek do umywalki klik klak okrągły z przelewem G 1 1/4 biały ceramiczny 05102000</t>
  </si>
  <si>
    <t>05102100</t>
  </si>
  <si>
    <t>Oltens Halsa (S) korek do umywalki klik klak kwadratowy z przelewem G 1 1/4 chrom 05102100</t>
  </si>
  <si>
    <t>Halsa (S)</t>
  </si>
  <si>
    <t>05100800</t>
  </si>
  <si>
    <t>Oltens Halsa korek do umywalki klik klak okrągły z przelewem G1 1/4  złoty 05100800</t>
  </si>
  <si>
    <t>05103100</t>
  </si>
  <si>
    <t>Oltens Jelsa korek do umywalki klik klak okrągły z przelewem G 1 1/4 chrom 05103100</t>
  </si>
  <si>
    <t>Jelsa</t>
  </si>
  <si>
    <t>05200000</t>
  </si>
  <si>
    <t>Oltens Rovde korek umywalkowy okrągły klik klak bez przelewu G 1 1/4  biały ceramiczny 05200000</t>
  </si>
  <si>
    <t>Rovde</t>
  </si>
  <si>
    <t>05200300</t>
  </si>
  <si>
    <t>Oltens Rovde korek do umywalki klik klak okrągły bez przelewu G1 1/4 czarny mat 05200300</t>
  </si>
  <si>
    <t>05201100</t>
  </si>
  <si>
    <t>Oltens Rovde korek do umywalki klik klak okrągły bez przelewu G1 1/4 chrom 05201100</t>
  </si>
  <si>
    <t>05202100</t>
  </si>
  <si>
    <t>Oltens Rovde (S) korek do umywalki klik klak kwadratowy bez przelewu G 1 1/4 chrom 05202100</t>
  </si>
  <si>
    <t>Rovde (S)</t>
  </si>
  <si>
    <t>05200800</t>
  </si>
  <si>
    <t>Oltens Rovde korek do umywalki klik klak okrągły bez przelewu G1 1/4 złoty 05200800</t>
  </si>
  <si>
    <t>08001000</t>
  </si>
  <si>
    <t>Oltens Pite Turbo syfon brodzikowy odpływ 90 mm plastikowy chrom 08001000</t>
  </si>
  <si>
    <t>Pite Turbo</t>
  </si>
  <si>
    <t>Syfony do brodzików</t>
  </si>
  <si>
    <t>08001300</t>
  </si>
  <si>
    <t>Oltens Pite Turbo syfon brodzikowy odpływ 90 mm plastikowy czarny mat 08001300</t>
  </si>
  <si>
    <t>08002000</t>
  </si>
  <si>
    <t>Oltens Pite Turbo Slim syfon brodzikowy odpływ 90 mm plastikowy niski chrom 08002000</t>
  </si>
  <si>
    <t>08003000</t>
  </si>
  <si>
    <t>Oltens Pite Turbo syfon brodzikowy odpływ 50 mm plastikowy chrom 08003000</t>
  </si>
  <si>
    <t>08004000</t>
  </si>
  <si>
    <t>Oltens Pite Turbo syfon brodzikowy odpływ 90 mm  bez pokrywy z metalową flanszą 08004000</t>
  </si>
  <si>
    <t>Oltens Gravan zlewozmywak granitowy 1 komorowy z krótkim ociekaczem 79x50cm czarny 72100300</t>
  </si>
  <si>
    <t>Gravan</t>
  </si>
  <si>
    <t>Zlewy granitowe</t>
  </si>
  <si>
    <t>Oltens Gravan zlewozmywak granitowy 1 komorowy z  ociekaczem 100x50cm czarny 72101300</t>
  </si>
  <si>
    <t>Oltens Gravan zlewozmywak granitowy 1 komorowy z krótkim ociekaczem 62x50cm czarny 72102300</t>
  </si>
  <si>
    <t>Oltens Gravan zlewozmywak granitowy 1 komorowy  57x51,5 cm czarny 72000300</t>
  </si>
  <si>
    <t>Oltens Gravan zlewozmywak granitowy 1 komorowy 47x51,5 cm czarny 72001300</t>
  </si>
  <si>
    <t>Zestawy prysznicowe z baterią</t>
  </si>
  <si>
    <t>Oltens NanoCare do impregnacji i pielęgnacji zlewozmywaków granitowych 250 ml 89501000</t>
  </si>
  <si>
    <t>Oltens NanoClean do czyszczenia zlewozmywaków granitowych 250 ml 89500000</t>
  </si>
  <si>
    <t>Oltens Delva wanna przyścienna 150x70 cm akrylowa owalna biała 12018000</t>
  </si>
  <si>
    <t>Delva</t>
  </si>
  <si>
    <t>Wanny wolnostojące przyścienne</t>
  </si>
  <si>
    <t>Oltens Delva wanna przyścienna 170x80 cm akrylowa owalna biała 12019000</t>
  </si>
  <si>
    <t>Oltens Gulfoss haczyk na ręcznik chrom 80008100</t>
  </si>
  <si>
    <t>Oltens Gulfoss haczyk na ręcznik czarny mat 80008300</t>
  </si>
  <si>
    <t>Oltens Gulfoss haczyk na ręcznik złoty 80008800</t>
  </si>
  <si>
    <t>Oltens Glomma ściągaczka do wody z uchwytem czarny mat 99001300</t>
  </si>
  <si>
    <t>Oltens Gravan zlewozmywak granitowy 2-komorowy  78x50 cm czarny mat 72400300</t>
  </si>
  <si>
    <t>Oltens Lule przycisk spłukujący do WC czarny mat 57104300</t>
  </si>
  <si>
    <t>Oltens Torne przycisk spłukujący do WC czarny mat 57103300</t>
  </si>
  <si>
    <t>Oltens Molle bateria wannowo-prysznicowa podtynkowa 4 otworowa chrom 34105100</t>
  </si>
  <si>
    <t>Oltens Molle bateria wannowo-prysznicowa podtynkowa 4 otworowa czarny mat 34105300</t>
  </si>
  <si>
    <t>Oltens Molle bateria wannowo-prysznicowa podtynkowa 4 otworowa złoty 34105800</t>
  </si>
  <si>
    <t>Oltens Langan 60  odpływ prysznicowy liniowy 60 cm z kołnierzem z rusztem odwracalnym czarny mat 30005300</t>
  </si>
  <si>
    <t>Oltens Langan 70  odpływ prysznicowy liniowy 70 cm z kołnierzem z rusztem odwracalnym czarny mat 30006300</t>
  </si>
  <si>
    <t>Oltens Langan 80 odpływ prysznicowy liniowy 80 cm z kołnierzem z rusztem odwracalnym czarny mat 30007300</t>
  </si>
  <si>
    <t>Oltens Langan 90  odpływ prysznicowy liniowy 90 cm z kołnierzem z rusztem odwracalnym czarny mat 30008300</t>
  </si>
  <si>
    <t>Oltens Hamnes umywalka 46,5x37,5cm nablatowa owalna czarny mat 40301300</t>
  </si>
  <si>
    <t>Oltens Hamnes umywalka 49x39,5 cm nablatowa owalna czarny mat 40300300</t>
  </si>
  <si>
    <t>Oltens Hamnes umywalka 61x40 cm nablatowa owalna czarny mat 40302300</t>
  </si>
  <si>
    <t>Oltens Forde umywalka 51x40,5cm nablatowa prostokątna czarny mat 40303300</t>
  </si>
  <si>
    <t>Oltens Lagde umywalka 35,5 cm nablatowa okrągła czarny mat 40304300</t>
  </si>
  <si>
    <t>Oltens Duve umywalka 60x42 cm nablatowa prostokątna czarny mat 41300300</t>
  </si>
  <si>
    <t>Oltens Hamnes umywalka 46,5x37,5cm nablatowa owalna z powłoką SmartClean czarny mat 40801300</t>
  </si>
  <si>
    <t>Oltens Hamnes umywalka 49x39,5 cm nablatowa owalna z powłoką SmartClean czarny mat 40800300</t>
  </si>
  <si>
    <t>Oltens Hamnes umywalka 61x40 cm nablatowa owalna z powłoką SmartClean czarny mat 40802300</t>
  </si>
  <si>
    <t>Oltens Forde umywalka 51x40,5cm nablatowa prostokątna z powłoką SmartClean  czarny mat 40803300</t>
  </si>
  <si>
    <t>Oltens Lagde umywalka 35,5 cm nablatowa okrągła z powłoką SmartClean czarny mat 40804300</t>
  </si>
  <si>
    <t>Oltens Duve umywalka 60x42 cm nablatowa prostokątna z powłoką SmartClean czarny mat 41800300</t>
  </si>
  <si>
    <t>Oltens Hamnes miska wisząca WC PureRim czarny mat 42013300</t>
  </si>
  <si>
    <t>Oltens Hamnes miska wisząca WC PureRim z powłoką SmartClean czarny mat 42513300</t>
  </si>
  <si>
    <t>Zestaw Oltens Hamnes miska WC wisząca PureRim  z deską wolnoopadającą czarny 42014300</t>
  </si>
  <si>
    <t>Zestaw Oltens Hamnes miska WC wisząca PureRim z powłoką SmartClean z deską wolnoopadającą czarny mat 42514300</t>
  </si>
  <si>
    <t>Oltens Hamnes deska sedesowa wolnoopadająca twarda czarny mat 45100300</t>
  </si>
  <si>
    <t>Oltens Trana kabina prysznicowa 90x80 cm prostokątna drzwi ze ścianką 20206100</t>
  </si>
  <si>
    <t>Oltens Fulla kabina prysznicowa 110x80 cm prostokątna drzwi ze ścianką 20207100</t>
  </si>
  <si>
    <t>Oltens Fulla kabina prysznicowa 110x90 cm prostokątna drzwi ze ścianką 20208100</t>
  </si>
  <si>
    <t>Oltens Fulla kabina prysznicowa 130x80 cm prostokątna drzwi ze ścianką 20209100</t>
  </si>
  <si>
    <t>Oltens Fulla kabina prysznicowa 130x90 cm prostokątna drzwi ze ścianką 20210100</t>
  </si>
  <si>
    <t>Oltens Fulla parawan nawannowy 1 częściowy 85x140 cm 23102100</t>
  </si>
  <si>
    <t>Oltens Fulla parawan nawannowy 2 częściowy 98x140 cm 23204100</t>
  </si>
  <si>
    <t>Oltens Gota bateria bidetowa stojąca złota 31301800</t>
  </si>
  <si>
    <t>Oltens Gota bateria umywalkowa stojąca złota 32201800</t>
  </si>
  <si>
    <t>Oltens Gota bateria umywalkowa stojąca wysoka złota 32401800</t>
  </si>
  <si>
    <t>Oltens Gota bateria umywalkowa podtynkowa kompletna złota 32601800</t>
  </si>
  <si>
    <t>Oltens Gota bateria prysznicowa podtynkowa kompletna złota 33101800</t>
  </si>
  <si>
    <t>Oltens Gota bateria wannowa-prysznicowa podtynkowa kompletna złota 34101800</t>
  </si>
  <si>
    <t>Zestaw Oltens Molle bateria podtynkowa z deszczownicą 30 cm Sondera i kompletem prysznicowym Ume chrom 36600100</t>
  </si>
  <si>
    <t>Zestaw Oltens Molle bateria podtynkowa z deszczownicą 30 cm Vindel i kompletem prysznicowym Ume czarny mat 36600300</t>
  </si>
  <si>
    <t>Zestaw Oltens Molle bateria podtynkowa z deszczownicą 30 cm Vindel i kompletem prysznicowym Ume złoty połysk 36600800</t>
  </si>
  <si>
    <t>Zestaw Oltens Gota bateria podtynkowa z deszczownicą 30 cm Sondera (S) i kompletem prysznicowym Sog chrom 36601100</t>
  </si>
  <si>
    <t>Zestaw Oltens Gota bateria podtynkowa z deszczownicą 30 cm Vindel (S) i kompletem prysznicowym Sog czarny mat 36601300</t>
  </si>
  <si>
    <t>Zestaw Oltens Molle zestaw wannowo-prysznicowy podtynkowy chrom 36602100</t>
  </si>
  <si>
    <t>Zestaw Oltens Molle zestaw wannowo-prysznicowy podtynkowy czarny mat 36602300</t>
  </si>
  <si>
    <t>Zestaw Oltens Molle zestaw wannowo-prysznicowy podtynkowy złoty połysk 36602800</t>
  </si>
  <si>
    <t>Zestaw Oltens Molle bateria podtynkowa z deszczownicą 30 cm Vindel (S) i kompletem prysznicowym Sog złoty 36603800</t>
  </si>
  <si>
    <t>Oltens Driva EasyClick Gide zestaw prysznicowy czarny mat 36007300</t>
  </si>
  <si>
    <t>Oltens Driva EasyClick (S) Gide zestaw prysznicowy czarny mat 36008300</t>
  </si>
  <si>
    <t>Oltens Ume Gide zestaw prysznicowy czarny mat 36010300</t>
  </si>
  <si>
    <t>Oltens Sog Gide zestaw prysznicowy czarny mat 36011300</t>
  </si>
  <si>
    <t>Oltens Vindel Lagan deszczownica 30 cm okrągła z ramieniem ściennym złoty połysk 36012800</t>
  </si>
  <si>
    <t>Oltens Vindel (S) Lagan (S) deszczownica 30 cm kwadratowa z ramieniem ściennym złoty połysk 36014800</t>
  </si>
  <si>
    <t>Oltens Driva EasyClick słuchawka prysznicowa złota 37104800</t>
  </si>
  <si>
    <t>Oltens Driva EasyClick (S) słuchawka prysznicowa złota 37105800</t>
  </si>
  <si>
    <t>Oltens Alling 60 drążek prysznicowy 60 cm złoty 37300800</t>
  </si>
  <si>
    <t>Oltens Gide uchwyt prysznicowy z regulacją złoty 37402800</t>
  </si>
  <si>
    <t>Oltens Gota wylewka wannowa czarny mat 39101300</t>
  </si>
  <si>
    <t>Oltens Gota wylewka wannowa złota 39101800</t>
  </si>
  <si>
    <t>Oltens Torne przycisk spłukujący do WC szklany czarny  /chrom/czarny 57200300</t>
  </si>
  <si>
    <t>Oltens Torne przycisk spłukujący do WC szklany  biały/chrom/biały 57200000</t>
  </si>
  <si>
    <t>Oltens Torne przycisk spłukujący do WC szklany czarny /chrom 57200310</t>
  </si>
  <si>
    <t>Oltens Torne przycisk spłukujący do WC szklany biały/chrom 57200010</t>
  </si>
  <si>
    <t>Oltens Lule przycisk spłukujący do WC szklany czarny /chrom/czarny 57201300</t>
  </si>
  <si>
    <t>Oltens Lule przycisk spłukujący do WC szklany  biały/chrom/biały 57201000</t>
  </si>
  <si>
    <t>Oltens Lule przycisk spłukujący do WC szklany czarny /chrom 57201310</t>
  </si>
  <si>
    <t>Oltens Lule przycisk spłukujący do WC szklany biały/chrom 57201010</t>
  </si>
  <si>
    <t>Oltens Torne przycisk spłukujący do WC czarny mat/złoty mat 57105300</t>
  </si>
  <si>
    <t>Oltens Lule przycisk spłukujący do WC czarny mat /złoty mat 57106300</t>
  </si>
  <si>
    <t>Oltens Torne przycisk spłukujący do WC biały/złoty mat 57105000</t>
  </si>
  <si>
    <t>Oltens Lule przycisk spłukujący do WC biały /złoty mat 57106000</t>
  </si>
  <si>
    <t>Oltens Torne przycisk spłukujący szklany do WC czarny /złoty mat 57202300</t>
  </si>
  <si>
    <t>Oltens Lule przycisk spłukujący szklany do WC czarny /złoty mat 57203300</t>
  </si>
  <si>
    <t>Oltens Torne przycisk spłukujący szklany do WC biały/złoty mat 57202000</t>
  </si>
  <si>
    <t>Oltens Lule przycisk spłukujący szklany do WC biały/złoty mat 57203000</t>
  </si>
  <si>
    <t>Oltens Gulfoss szczotka WC wisząca chrom 82100100</t>
  </si>
  <si>
    <t>Oltens Gulfoss szczotka WC wisząca czarny mat 82100300</t>
  </si>
  <si>
    <t>Oltens Gulfoss szczotka WC wisząca złota 82100800</t>
  </si>
  <si>
    <t>03001800</t>
  </si>
  <si>
    <t>Oltens Oster syfon wannowy automatyczny z pokrętłem złoty 03001800</t>
  </si>
  <si>
    <t>03002800</t>
  </si>
  <si>
    <t>Oltens Fusa syfon wannowy klik-klak złoty 03002800</t>
  </si>
  <si>
    <t>09002300</t>
  </si>
  <si>
    <t>Oltens Oster pokrywa korka wannowego czarna mat  09002300</t>
  </si>
  <si>
    <t>09002800</t>
  </si>
  <si>
    <t>Oltens Oster pokrywa korka wannowego złoty połysk 0900800</t>
  </si>
  <si>
    <t>Oltens Gravan zlewozmywak granitowy 1,5-komorowy z ociekaczem 100x50 cm czarny mat 72300300</t>
  </si>
  <si>
    <t>Zestaw Oltens Gota bateria podtynkowa z deszczownicą 30 cm Vindel (S) i kompletem prysznicowym Sog złoty (34101800, 37001800, 39401800, 37103800, 37200800, 39303800)</t>
  </si>
  <si>
    <t>Zestaw Oltens Gota zestaw wannowo-prysznicowy podtynkowy złoty połysk (34101800,39101800,37103800,37200800,39303800)</t>
  </si>
  <si>
    <t>Zestaw Oltens Gota zestaw prysznicowy podtynkowy złoty połysk (33101800, 37103800, 37200800, 39303800)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</si>
</sst>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$-C09]#,##0.00"/>
    <numFmt numFmtId="166" formatCode="#,##0.00\ &quot;zł&quot;"/>
    <numFmt numFmtId="167" formatCode="[$€-2]\ #,##0.00;[$€-2]\ \-#,##0.00"/>
    <numFmt numFmtId="168" formatCode="[$-415]General"/>
    <numFmt numFmtId="169" formatCode="#,##0.00&quot; &quot;[$zł-415];[Red]&quot;-&quot;#,##0.00&quot; &quot;[$zł-415]"/>
    <numFmt numFmtId="170" formatCode="General_)"/>
  </numFmts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宋体"/>
      <family val="3"/>
      <charset val="134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宋体"/>
      <charset val="134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ourier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26324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2" applyNumberFormat="0" applyAlignment="0" applyProtection="0"/>
    <xf numFmtId="0" fontId="15" fillId="9" borderId="13" applyNumberFormat="0" applyAlignment="0" applyProtection="0"/>
    <xf numFmtId="0" fontId="16" fillId="9" borderId="12" applyNumberFormat="0" applyAlignment="0" applyProtection="0"/>
    <xf numFmtId="0" fontId="17" fillId="0" borderId="14" applyNumberFormat="0" applyFill="0" applyAlignment="0" applyProtection="0"/>
    <xf numFmtId="0" fontId="18" fillId="10" borderId="15" applyNumberFormat="0" applyAlignment="0" applyProtection="0"/>
    <xf numFmtId="0" fontId="19" fillId="0" borderId="0" applyNumberFormat="0" applyFill="0" applyBorder="0" applyAlignment="0" applyProtection="0"/>
    <xf numFmtId="0" fontId="6" fillId="11" borderId="16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167" fontId="22" fillId="0" borderId="0"/>
    <xf numFmtId="167" fontId="22" fillId="0" borderId="0"/>
    <xf numFmtId="0" fontId="23" fillId="0" borderId="0"/>
    <xf numFmtId="168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9" fontId="26" fillId="0" borderId="0"/>
    <xf numFmtId="0" fontId="2" fillId="0" borderId="0"/>
    <xf numFmtId="0" fontId="6" fillId="0" borderId="0"/>
    <xf numFmtId="0" fontId="24" fillId="0" borderId="0"/>
    <xf numFmtId="170" fontId="27" fillId="0" borderId="0"/>
    <xf numFmtId="0" fontId="2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</cellStyleXfs>
  <cellXfs count="123">
    <xf numFmtId="0" fontId="0" fillId="0" borderId="0" xfId="0"/>
    <xf numFmtId="0" fontId="28" fillId="0" borderId="4" xfId="0" applyFont="1" applyBorder="1" applyAlignment="1">
      <alignment wrapText="1"/>
    </xf>
    <xf numFmtId="0" fontId="28" fillId="0" borderId="4" xfId="0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1" fontId="28" fillId="0" borderId="5" xfId="2" applyNumberFormat="1" applyFont="1" applyBorder="1" applyAlignment="1">
      <alignment horizontal="center" vertical="center"/>
    </xf>
    <xf numFmtId="0" fontId="28" fillId="0" borderId="5" xfId="2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49" fontId="28" fillId="0" borderId="5" xfId="1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5" xfId="0" quotePrefix="1" applyFont="1" applyBorder="1"/>
    <xf numFmtId="165" fontId="28" fillId="0" borderId="5" xfId="0" applyNumberFormat="1" applyFont="1" applyBorder="1" applyAlignment="1">
      <alignment vertical="center" wrapText="1"/>
    </xf>
    <xf numFmtId="165" fontId="28" fillId="0" borderId="5" xfId="0" applyNumberFormat="1" applyFont="1" applyBorder="1" applyAlignment="1">
      <alignment wrapText="1"/>
    </xf>
    <xf numFmtId="165" fontId="28" fillId="0" borderId="5" xfId="0" applyNumberFormat="1" applyFont="1" applyBorder="1" applyAlignment="1">
      <alignment horizontal="center" vertical="center"/>
    </xf>
    <xf numFmtId="0" fontId="28" fillId="0" borderId="5" xfId="2" applyFont="1" applyBorder="1">
      <alignment vertical="center"/>
    </xf>
    <xf numFmtId="0" fontId="28" fillId="0" borderId="5" xfId="3" applyFont="1" applyFill="1" applyBorder="1" applyAlignment="1">
      <alignment vertical="center" wrapText="1"/>
    </xf>
    <xf numFmtId="0" fontId="28" fillId="0" borderId="5" xfId="0" applyFont="1" applyBorder="1" applyAlignment="1">
      <alignment horizontal="left" vertical="center"/>
    </xf>
    <xf numFmtId="0" fontId="28" fillId="0" borderId="7" xfId="3" applyFont="1" applyFill="1" applyBorder="1" applyAlignment="1">
      <alignment vertical="center" wrapText="1"/>
    </xf>
    <xf numFmtId="1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8" fillId="0" borderId="5" xfId="0" applyFont="1" applyBorder="1" applyAlignment="1">
      <alignment horizontal="left" vertical="center" wrapText="1"/>
    </xf>
    <xf numFmtId="0" fontId="29" fillId="0" borderId="5" xfId="0" applyFont="1" applyBorder="1"/>
    <xf numFmtId="0" fontId="30" fillId="0" borderId="5" xfId="0" applyFont="1" applyBorder="1" applyAlignment="1">
      <alignment vertical="center"/>
    </xf>
    <xf numFmtId="0" fontId="32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1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164" fontId="33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Fill="1"/>
    <xf numFmtId="1" fontId="33" fillId="0" borderId="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/>
    <xf numFmtId="0" fontId="29" fillId="3" borderId="0" xfId="0" applyFont="1" applyFill="1"/>
    <xf numFmtId="0" fontId="29" fillId="4" borderId="0" xfId="0" applyFont="1" applyFill="1"/>
    <xf numFmtId="0" fontId="35" fillId="0" borderId="0" xfId="0" applyFont="1" applyFill="1"/>
    <xf numFmtId="0" fontId="35" fillId="0" borderId="0" xfId="0" applyFont="1"/>
    <xf numFmtId="0" fontId="34" fillId="2" borderId="1" xfId="0" applyFont="1" applyFill="1" applyBorder="1" applyAlignment="1">
      <alignment horizontal="center"/>
    </xf>
    <xf numFmtId="1" fontId="28" fillId="0" borderId="19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1" fontId="28" fillId="0" borderId="20" xfId="1" applyNumberFormat="1" applyFont="1" applyBorder="1" applyAlignment="1">
      <alignment horizontal="center" vertical="center" wrapText="1"/>
    </xf>
    <xf numFmtId="1" fontId="28" fillId="0" borderId="20" xfId="2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1" fontId="29" fillId="0" borderId="25" xfId="0" quotePrefix="1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 wrapText="1"/>
    </xf>
    <xf numFmtId="1" fontId="29" fillId="0" borderId="20" xfId="0" quotePrefix="1" applyNumberFormat="1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0" xfId="0" quotePrefix="1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1" fontId="28" fillId="0" borderId="4" xfId="1" applyNumberFormat="1" applyFont="1" applyBorder="1" applyAlignment="1">
      <alignment horizontal="center" wrapText="1"/>
    </xf>
    <xf numFmtId="1" fontId="28" fillId="0" borderId="5" xfId="1" applyNumberFormat="1" applyFont="1" applyBorder="1" applyAlignment="1">
      <alignment horizontal="center" wrapText="1"/>
    </xf>
    <xf numFmtId="1" fontId="29" fillId="0" borderId="5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 wrapText="1"/>
    </xf>
    <xf numFmtId="1" fontId="28" fillId="0" borderId="8" xfId="0" applyNumberFormat="1" applyFont="1" applyBorder="1" applyAlignment="1">
      <alignment horizontal="center"/>
    </xf>
    <xf numFmtId="1" fontId="30" fillId="0" borderId="5" xfId="0" applyNumberFormat="1" applyFon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 wrapText="1"/>
    </xf>
    <xf numFmtId="1" fontId="29" fillId="0" borderId="6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 vertical="center" wrapText="1"/>
    </xf>
    <xf numFmtId="1" fontId="29" fillId="0" borderId="5" xfId="0" applyNumberFormat="1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9" fontId="34" fillId="2" borderId="1" xfId="0" applyNumberFormat="1" applyFont="1" applyFill="1" applyBorder="1" applyAlignment="1">
      <alignment horizontal="center" vertical="center" wrapText="1"/>
    </xf>
    <xf numFmtId="164" fontId="33" fillId="2" borderId="18" xfId="0" applyNumberFormat="1" applyFont="1" applyFill="1" applyBorder="1" applyAlignment="1">
      <alignment horizontal="center"/>
    </xf>
    <xf numFmtId="164" fontId="33" fillId="2" borderId="5" xfId="0" applyNumberFormat="1" applyFont="1" applyFill="1" applyBorder="1" applyAlignment="1">
      <alignment horizontal="center" vertical="center"/>
    </xf>
    <xf numFmtId="164" fontId="33" fillId="2" borderId="4" xfId="0" applyNumberFormat="1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33" fillId="2" borderId="18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 wrapText="1"/>
    </xf>
    <xf numFmtId="164" fontId="29" fillId="0" borderId="5" xfId="0" applyNumberFormat="1" applyFont="1" applyBorder="1" applyAlignment="1">
      <alignment horizontal="center" vertical="center"/>
    </xf>
    <xf numFmtId="164" fontId="33" fillId="2" borderId="5" xfId="0" applyNumberFormat="1" applyFont="1" applyFill="1" applyBorder="1" applyAlignment="1">
      <alignment horizontal="center"/>
    </xf>
    <xf numFmtId="166" fontId="34" fillId="2" borderId="5" xfId="0" applyNumberFormat="1" applyFont="1" applyFill="1" applyBorder="1"/>
    <xf numFmtId="164" fontId="29" fillId="0" borderId="18" xfId="0" applyNumberFormat="1" applyFont="1" applyBorder="1" applyAlignment="1">
      <alignment horizontal="center" vertical="center"/>
    </xf>
    <xf numFmtId="164" fontId="28" fillId="0" borderId="18" xfId="0" applyNumberFormat="1" applyFont="1" applyBorder="1" applyAlignment="1">
      <alignment horizontal="center" vertical="center"/>
    </xf>
    <xf numFmtId="164" fontId="33" fillId="2" borderId="4" xfId="0" applyNumberFormat="1" applyFont="1" applyFill="1" applyBorder="1" applyAlignment="1">
      <alignment horizontal="center"/>
    </xf>
    <xf numFmtId="164" fontId="28" fillId="0" borderId="5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49" fontId="28" fillId="0" borderId="5" xfId="3" applyNumberFormat="1" applyFont="1" applyFill="1" applyBorder="1" applyAlignment="1">
      <alignment horizontal="center" vertical="center"/>
    </xf>
    <xf numFmtId="1" fontId="29" fillId="0" borderId="28" xfId="0" quotePrefix="1" applyNumberFormat="1" applyFont="1" applyBorder="1" applyAlignment="1">
      <alignment horizontal="center"/>
    </xf>
    <xf numFmtId="0" fontId="36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1" fontId="28" fillId="0" borderId="28" xfId="0" applyNumberFormat="1" applyFont="1" applyBorder="1" applyAlignment="1">
      <alignment horizontal="center" vertical="center"/>
    </xf>
    <xf numFmtId="0" fontId="29" fillId="0" borderId="26" xfId="0" quotePrefix="1" applyFont="1" applyBorder="1"/>
    <xf numFmtId="0" fontId="37" fillId="0" borderId="27" xfId="0" applyFont="1" applyBorder="1" applyAlignment="1">
      <alignment vertical="center" wrapText="1"/>
    </xf>
    <xf numFmtId="0" fontId="38" fillId="0" borderId="27" xfId="0" applyFont="1" applyBorder="1" applyAlignment="1">
      <alignment wrapText="1"/>
    </xf>
    <xf numFmtId="165" fontId="28" fillId="0" borderId="26" xfId="0" applyNumberFormat="1" applyFont="1" applyBorder="1" applyAlignment="1">
      <alignment vertical="center" wrapText="1"/>
    </xf>
    <xf numFmtId="1" fontId="29" fillId="0" borderId="30" xfId="0" applyNumberFormat="1" applyFont="1" applyBorder="1" applyAlignment="1">
      <alignment horizontal="center"/>
    </xf>
    <xf numFmtId="1" fontId="36" fillId="0" borderId="30" xfId="0" applyNumberFormat="1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</cellXfs>
  <cellStyles count="61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Excel Built-in Normal" xfId="48" xr:uid="{35E114B7-4957-4D56-A71C-5C7230F1E6C5}"/>
    <cellStyle name="Heading" xfId="49" xr:uid="{0ACAD6C6-E655-4B40-B1C1-6EDF146C8D98}"/>
    <cellStyle name="Heading1" xfId="50" xr:uid="{EDCD1C6C-76D6-4F56-BC35-F34D85739FD4}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_FEB_Order zz file for Jin" xfId="56" xr:uid="{26785D63-09D0-42F4-BEBA-0E6C61412809}"/>
    <cellStyle name="Normalny" xfId="0" builtinId="0"/>
    <cellStyle name="Normalny 2" xfId="1" xr:uid="{649D2CE8-5F96-48BE-86DD-5096C104FC1A}"/>
    <cellStyle name="Normalny 2 2" xfId="53" xr:uid="{FEEA8A6B-DABA-46C8-B631-87B3F9F28D3C}"/>
    <cellStyle name="Normalny 2 2 2" xfId="57" xr:uid="{02A65D9B-06BD-46BA-A3EC-D73D7076C80C}"/>
    <cellStyle name="Normalny 3" xfId="3" xr:uid="{C055EADC-50F8-42FC-A5F9-83D54435591D}"/>
    <cellStyle name="Normalny 4" xfId="47" xr:uid="{3BB3B2C6-82BF-421D-B280-5CB23889E57A}"/>
    <cellStyle name="Normalny 5" xfId="54" xr:uid="{394B8731-9903-453D-A940-CB4E3AC743F3}"/>
    <cellStyle name="Normalny 5 2" xfId="58" xr:uid="{3234C6F1-2416-4586-92C7-60CC5132B416}"/>
    <cellStyle name="Normalny 6" xfId="55" xr:uid="{F4C43A7B-479C-4F0B-9618-35221FEA2FED}"/>
    <cellStyle name="Normalny 6 2" xfId="59" xr:uid="{AA962782-7288-4608-B32E-A8A5F21BA459}"/>
    <cellStyle name="Obliczenia" xfId="14" builtinId="22" customBuiltin="1"/>
    <cellStyle name="Result" xfId="51" xr:uid="{43A4EE7B-01E5-406B-AB60-8039EA4F78EE}"/>
    <cellStyle name="Result2" xfId="52" xr:uid="{611EC366-9EFD-41DB-8B07-4669CB68EF16}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Walutowy 2" xfId="60" xr:uid="{F6091203-039B-4242-A5BC-A3D6D65DFD1A}"/>
    <cellStyle name="Zły" xfId="10" builtinId="27" customBuiltin="1"/>
    <cellStyle name="常规 2" xfId="45" xr:uid="{4EA08D5F-E2A7-48B5-B101-E56C43A70E12}"/>
    <cellStyle name="常规 2 2" xfId="46" xr:uid="{B3E93CD8-2F86-49CE-9249-0E7DA139DBD7}"/>
    <cellStyle name="常规 4" xfId="2" xr:uid="{0486860B-94FA-4F8A-A42E-65E9B0261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499</xdr:row>
      <xdr:rowOff>0</xdr:rowOff>
    </xdr:from>
    <xdr:ext cx="1543050" cy="333375"/>
    <xdr:sp macro="" textlink="">
      <xdr:nvSpPr>
        <xdr:cNvPr id="2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BDD38F20-CF5A-499A-B47D-185522216CB4}"/>
            </a:ext>
          </a:extLst>
        </xdr:cNvPr>
        <xdr:cNvSpPr>
          <a:spLocks noChangeAspect="1" noChangeArrowheads="1"/>
        </xdr:cNvSpPr>
      </xdr:nvSpPr>
      <xdr:spPr bwMode="auto">
        <a:xfrm>
          <a:off x="0" y="1048797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501</xdr:row>
      <xdr:rowOff>0</xdr:rowOff>
    </xdr:from>
    <xdr:ext cx="1543050" cy="333375"/>
    <xdr:sp macro="" textlink="">
      <xdr:nvSpPr>
        <xdr:cNvPr id="3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5D999F8B-7C2A-4989-ACB5-E8556B737C10}"/>
            </a:ext>
          </a:extLst>
        </xdr:cNvPr>
        <xdr:cNvSpPr>
          <a:spLocks noChangeAspect="1" noChangeArrowheads="1"/>
        </xdr:cNvSpPr>
      </xdr:nvSpPr>
      <xdr:spPr bwMode="auto">
        <a:xfrm>
          <a:off x="0" y="1052988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502</xdr:row>
      <xdr:rowOff>0</xdr:rowOff>
    </xdr:from>
    <xdr:ext cx="1543050" cy="333375"/>
    <xdr:sp macro="" textlink="">
      <xdr:nvSpPr>
        <xdr:cNvPr id="4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1CFDA532-7153-41DD-A692-E89A5DFA02B8}"/>
            </a:ext>
          </a:extLst>
        </xdr:cNvPr>
        <xdr:cNvSpPr>
          <a:spLocks noChangeAspect="1" noChangeArrowheads="1"/>
        </xdr:cNvSpPr>
      </xdr:nvSpPr>
      <xdr:spPr bwMode="auto">
        <a:xfrm>
          <a:off x="0" y="1055084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502</xdr:row>
      <xdr:rowOff>0</xdr:rowOff>
    </xdr:from>
    <xdr:ext cx="1543050" cy="333375"/>
    <xdr:sp macro="" textlink="">
      <xdr:nvSpPr>
        <xdr:cNvPr id="5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F39EC5BA-125A-438E-99AD-9F46E74D6C23}"/>
            </a:ext>
          </a:extLst>
        </xdr:cNvPr>
        <xdr:cNvSpPr>
          <a:spLocks noChangeAspect="1" noChangeArrowheads="1"/>
        </xdr:cNvSpPr>
      </xdr:nvSpPr>
      <xdr:spPr bwMode="auto">
        <a:xfrm>
          <a:off x="0" y="1055084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503</xdr:row>
      <xdr:rowOff>0</xdr:rowOff>
    </xdr:from>
    <xdr:ext cx="1543050" cy="333375"/>
    <xdr:sp macro="" textlink="">
      <xdr:nvSpPr>
        <xdr:cNvPr id="6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8DF3A4EB-3895-425F-9C14-FBC88C30EDFD}"/>
            </a:ext>
          </a:extLst>
        </xdr:cNvPr>
        <xdr:cNvSpPr>
          <a:spLocks noChangeAspect="1" noChangeArrowheads="1"/>
        </xdr:cNvSpPr>
      </xdr:nvSpPr>
      <xdr:spPr bwMode="auto">
        <a:xfrm>
          <a:off x="0" y="1057179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503</xdr:row>
      <xdr:rowOff>0</xdr:rowOff>
    </xdr:from>
    <xdr:ext cx="1543050" cy="333375"/>
    <xdr:sp macro="" textlink="">
      <xdr:nvSpPr>
        <xdr:cNvPr id="7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09EA773-048E-44DE-AC89-70B181E9BE98}"/>
            </a:ext>
          </a:extLst>
        </xdr:cNvPr>
        <xdr:cNvSpPr>
          <a:spLocks noChangeAspect="1" noChangeArrowheads="1"/>
        </xdr:cNvSpPr>
      </xdr:nvSpPr>
      <xdr:spPr bwMode="auto">
        <a:xfrm>
          <a:off x="0" y="1057179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504</xdr:row>
      <xdr:rowOff>0</xdr:rowOff>
    </xdr:from>
    <xdr:ext cx="1543050" cy="333375"/>
    <xdr:sp macro="" textlink="">
      <xdr:nvSpPr>
        <xdr:cNvPr id="8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C33EDC1-C796-43F6-B11E-DF23EE2A8ACE}"/>
            </a:ext>
          </a:extLst>
        </xdr:cNvPr>
        <xdr:cNvSpPr>
          <a:spLocks noChangeAspect="1" noChangeArrowheads="1"/>
        </xdr:cNvSpPr>
      </xdr:nvSpPr>
      <xdr:spPr bwMode="auto">
        <a:xfrm>
          <a:off x="0" y="1059275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504</xdr:row>
      <xdr:rowOff>0</xdr:rowOff>
    </xdr:from>
    <xdr:ext cx="1543050" cy="333375"/>
    <xdr:sp macro="" textlink="">
      <xdr:nvSpPr>
        <xdr:cNvPr id="9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96909EA8-0B3B-471F-826B-709E264BFFF0}"/>
            </a:ext>
          </a:extLst>
        </xdr:cNvPr>
        <xdr:cNvSpPr>
          <a:spLocks noChangeAspect="1" noChangeArrowheads="1"/>
        </xdr:cNvSpPr>
      </xdr:nvSpPr>
      <xdr:spPr bwMode="auto">
        <a:xfrm>
          <a:off x="0" y="1059275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505</xdr:row>
      <xdr:rowOff>0</xdr:rowOff>
    </xdr:from>
    <xdr:ext cx="1543050" cy="333375"/>
    <xdr:sp macro="" textlink="">
      <xdr:nvSpPr>
        <xdr:cNvPr id="10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AEE20976-9D3A-4E8C-988C-59113035B418}"/>
            </a:ext>
          </a:extLst>
        </xdr:cNvPr>
        <xdr:cNvSpPr>
          <a:spLocks noChangeAspect="1" noChangeArrowheads="1"/>
        </xdr:cNvSpPr>
      </xdr:nvSpPr>
      <xdr:spPr bwMode="auto">
        <a:xfrm>
          <a:off x="0" y="1061370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505</xdr:row>
      <xdr:rowOff>0</xdr:rowOff>
    </xdr:from>
    <xdr:ext cx="1543050" cy="333375"/>
    <xdr:sp macro="" textlink="">
      <xdr:nvSpPr>
        <xdr:cNvPr id="11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57D01C49-C505-40B9-9AA9-1FC3663ED209}"/>
            </a:ext>
          </a:extLst>
        </xdr:cNvPr>
        <xdr:cNvSpPr>
          <a:spLocks noChangeAspect="1" noChangeArrowheads="1"/>
        </xdr:cNvSpPr>
      </xdr:nvSpPr>
      <xdr:spPr bwMode="auto">
        <a:xfrm>
          <a:off x="0" y="106137075"/>
          <a:ext cx="1543050" cy="333375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506</xdr:row>
      <xdr:rowOff>0</xdr:rowOff>
    </xdr:from>
    <xdr:to>
      <xdr:col>1</xdr:col>
      <xdr:colOff>729535</xdr:colOff>
      <xdr:row>507</xdr:row>
      <xdr:rowOff>135912</xdr:rowOff>
    </xdr:to>
    <xdr:sp macro="" textlink="">
      <xdr:nvSpPr>
        <xdr:cNvPr id="12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C0D2394-18A4-4324-B7C4-0BA844618ADD}"/>
            </a:ext>
          </a:extLst>
        </xdr:cNvPr>
        <xdr:cNvSpPr>
          <a:spLocks noChangeAspect="1" noChangeArrowheads="1"/>
        </xdr:cNvSpPr>
      </xdr:nvSpPr>
      <xdr:spPr bwMode="auto">
        <a:xfrm>
          <a:off x="0" y="106346625"/>
          <a:ext cx="1539160" cy="345462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508</xdr:row>
      <xdr:rowOff>0</xdr:rowOff>
    </xdr:from>
    <xdr:ext cx="1543050" cy="333375"/>
    <xdr:sp macro="" textlink="">
      <xdr:nvSpPr>
        <xdr:cNvPr id="13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A047339F-C8EA-4025-9657-D2B0B1B1C6C6}"/>
            </a:ext>
          </a:extLst>
        </xdr:cNvPr>
        <xdr:cNvSpPr>
          <a:spLocks noChangeAspect="1" noChangeArrowheads="1"/>
        </xdr:cNvSpPr>
      </xdr:nvSpPr>
      <xdr:spPr bwMode="auto">
        <a:xfrm>
          <a:off x="0" y="1067657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509</xdr:row>
      <xdr:rowOff>0</xdr:rowOff>
    </xdr:from>
    <xdr:ext cx="1543050" cy="333375"/>
    <xdr:sp macro="" textlink="">
      <xdr:nvSpPr>
        <xdr:cNvPr id="14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9D00C217-ECD9-4172-8BEC-FD100635E4E2}"/>
            </a:ext>
          </a:extLst>
        </xdr:cNvPr>
        <xdr:cNvSpPr>
          <a:spLocks noChangeAspect="1" noChangeArrowheads="1"/>
        </xdr:cNvSpPr>
      </xdr:nvSpPr>
      <xdr:spPr bwMode="auto">
        <a:xfrm>
          <a:off x="0" y="1069752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509</xdr:row>
      <xdr:rowOff>0</xdr:rowOff>
    </xdr:from>
    <xdr:ext cx="1543050" cy="333375"/>
    <xdr:sp macro="" textlink="">
      <xdr:nvSpPr>
        <xdr:cNvPr id="15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8524BB2-212F-4B47-B024-B65FCF95F1C7}"/>
            </a:ext>
          </a:extLst>
        </xdr:cNvPr>
        <xdr:cNvSpPr>
          <a:spLocks noChangeAspect="1" noChangeArrowheads="1"/>
        </xdr:cNvSpPr>
      </xdr:nvSpPr>
      <xdr:spPr bwMode="auto">
        <a:xfrm>
          <a:off x="0" y="1069752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510</xdr:row>
      <xdr:rowOff>0</xdr:rowOff>
    </xdr:from>
    <xdr:ext cx="1543050" cy="333375"/>
    <xdr:sp macro="" textlink="">
      <xdr:nvSpPr>
        <xdr:cNvPr id="16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03B824A2-BFD1-44C7-A783-0BFFA70F592D}"/>
            </a:ext>
          </a:extLst>
        </xdr:cNvPr>
        <xdr:cNvSpPr>
          <a:spLocks noChangeAspect="1" noChangeArrowheads="1"/>
        </xdr:cNvSpPr>
      </xdr:nvSpPr>
      <xdr:spPr bwMode="auto">
        <a:xfrm>
          <a:off x="0" y="1071848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2</xdr:col>
      <xdr:colOff>2319944</xdr:colOff>
      <xdr:row>515</xdr:row>
      <xdr:rowOff>0</xdr:rowOff>
    </xdr:from>
    <xdr:ext cx="1543050" cy="333375"/>
    <xdr:sp macro="" textlink="">
      <xdr:nvSpPr>
        <xdr:cNvPr id="17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6A7BB87-34F8-45B2-97CE-88FB50E33E34}"/>
            </a:ext>
          </a:extLst>
        </xdr:cNvPr>
        <xdr:cNvSpPr>
          <a:spLocks noChangeAspect="1" noChangeArrowheads="1"/>
        </xdr:cNvSpPr>
      </xdr:nvSpPr>
      <xdr:spPr bwMode="auto">
        <a:xfrm>
          <a:off x="4072544" y="10823257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512</xdr:row>
      <xdr:rowOff>0</xdr:rowOff>
    </xdr:from>
    <xdr:ext cx="1543050" cy="333375"/>
    <xdr:sp macro="" textlink="">
      <xdr:nvSpPr>
        <xdr:cNvPr id="18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2F8D3245-93D8-4D38-9066-22809C0F6049}"/>
            </a:ext>
          </a:extLst>
        </xdr:cNvPr>
        <xdr:cNvSpPr>
          <a:spLocks noChangeAspect="1" noChangeArrowheads="1"/>
        </xdr:cNvSpPr>
      </xdr:nvSpPr>
      <xdr:spPr bwMode="auto">
        <a:xfrm>
          <a:off x="0" y="1076039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512</xdr:row>
      <xdr:rowOff>0</xdr:rowOff>
    </xdr:from>
    <xdr:ext cx="1543050" cy="333375"/>
    <xdr:sp macro="" textlink="">
      <xdr:nvSpPr>
        <xdr:cNvPr id="19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D3AE69DC-C1C9-466C-A14B-E66FCE5DE1E8}"/>
            </a:ext>
          </a:extLst>
        </xdr:cNvPr>
        <xdr:cNvSpPr>
          <a:spLocks noChangeAspect="1" noChangeArrowheads="1"/>
        </xdr:cNvSpPr>
      </xdr:nvSpPr>
      <xdr:spPr bwMode="auto">
        <a:xfrm>
          <a:off x="0" y="107603925"/>
          <a:ext cx="1543050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509</xdr:row>
      <xdr:rowOff>0</xdr:rowOff>
    </xdr:from>
    <xdr:ext cx="1541145" cy="333375"/>
    <xdr:sp macro="" textlink="">
      <xdr:nvSpPr>
        <xdr:cNvPr id="20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81B8C080-4297-428D-AF21-CA7E8D23ACFE}"/>
            </a:ext>
          </a:extLst>
        </xdr:cNvPr>
        <xdr:cNvSpPr>
          <a:spLocks noChangeAspect="1" noChangeArrowheads="1"/>
        </xdr:cNvSpPr>
      </xdr:nvSpPr>
      <xdr:spPr bwMode="auto">
        <a:xfrm>
          <a:off x="0" y="1069752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509</xdr:row>
      <xdr:rowOff>0</xdr:rowOff>
    </xdr:from>
    <xdr:ext cx="1541145" cy="333375"/>
    <xdr:sp macro="" textlink="">
      <xdr:nvSpPr>
        <xdr:cNvPr id="21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01243EC-7778-4094-94DA-A8CCE725D23F}"/>
            </a:ext>
          </a:extLst>
        </xdr:cNvPr>
        <xdr:cNvSpPr>
          <a:spLocks noChangeAspect="1" noChangeArrowheads="1"/>
        </xdr:cNvSpPr>
      </xdr:nvSpPr>
      <xdr:spPr bwMode="auto">
        <a:xfrm>
          <a:off x="0" y="1069752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510</xdr:row>
      <xdr:rowOff>0</xdr:rowOff>
    </xdr:from>
    <xdr:ext cx="1541145" cy="333375"/>
    <xdr:sp macro="" textlink="">
      <xdr:nvSpPr>
        <xdr:cNvPr id="22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15D70940-C654-4D4C-9B43-7B601D28FF5F}"/>
            </a:ext>
          </a:extLst>
        </xdr:cNvPr>
        <xdr:cNvSpPr>
          <a:spLocks noChangeAspect="1" noChangeArrowheads="1"/>
        </xdr:cNvSpPr>
      </xdr:nvSpPr>
      <xdr:spPr bwMode="auto">
        <a:xfrm>
          <a:off x="0" y="1071848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510</xdr:row>
      <xdr:rowOff>0</xdr:rowOff>
    </xdr:from>
    <xdr:ext cx="1541145" cy="333375"/>
    <xdr:sp macro="" textlink="">
      <xdr:nvSpPr>
        <xdr:cNvPr id="23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AC741F0E-7A10-4096-90C3-45F39847EE7F}"/>
            </a:ext>
          </a:extLst>
        </xdr:cNvPr>
        <xdr:cNvSpPr>
          <a:spLocks noChangeAspect="1" noChangeArrowheads="1"/>
        </xdr:cNvSpPr>
      </xdr:nvSpPr>
      <xdr:spPr bwMode="auto">
        <a:xfrm>
          <a:off x="0" y="1071848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511</xdr:row>
      <xdr:rowOff>0</xdr:rowOff>
    </xdr:from>
    <xdr:ext cx="1541145" cy="333375"/>
    <xdr:sp macro="" textlink="">
      <xdr:nvSpPr>
        <xdr:cNvPr id="24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2E9EDD2C-7275-4553-9DC6-7B2F4E154C18}"/>
            </a:ext>
          </a:extLst>
        </xdr:cNvPr>
        <xdr:cNvSpPr>
          <a:spLocks noChangeAspect="1" noChangeArrowheads="1"/>
        </xdr:cNvSpPr>
      </xdr:nvSpPr>
      <xdr:spPr bwMode="auto">
        <a:xfrm>
          <a:off x="0" y="1073943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511</xdr:row>
      <xdr:rowOff>0</xdr:rowOff>
    </xdr:from>
    <xdr:ext cx="1541145" cy="333375"/>
    <xdr:sp macro="" textlink="">
      <xdr:nvSpPr>
        <xdr:cNvPr id="25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4961E0A-A055-452A-AE72-FD5D8C4B36CC}"/>
            </a:ext>
          </a:extLst>
        </xdr:cNvPr>
        <xdr:cNvSpPr>
          <a:spLocks noChangeAspect="1" noChangeArrowheads="1"/>
        </xdr:cNvSpPr>
      </xdr:nvSpPr>
      <xdr:spPr bwMode="auto">
        <a:xfrm>
          <a:off x="0" y="1073943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512</xdr:row>
      <xdr:rowOff>0</xdr:rowOff>
    </xdr:from>
    <xdr:ext cx="1541145" cy="333375"/>
    <xdr:sp macro="" textlink="">
      <xdr:nvSpPr>
        <xdr:cNvPr id="26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2A427DB-7553-4275-8888-0890E5C1FD2D}"/>
            </a:ext>
          </a:extLst>
        </xdr:cNvPr>
        <xdr:cNvSpPr>
          <a:spLocks noChangeAspect="1" noChangeArrowheads="1"/>
        </xdr:cNvSpPr>
      </xdr:nvSpPr>
      <xdr:spPr bwMode="auto">
        <a:xfrm>
          <a:off x="0" y="1076039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512</xdr:row>
      <xdr:rowOff>0</xdr:rowOff>
    </xdr:from>
    <xdr:ext cx="1541145" cy="333375"/>
    <xdr:sp macro="" textlink="">
      <xdr:nvSpPr>
        <xdr:cNvPr id="27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19B55FD1-10A9-4AD4-A5E4-FAC92363FB35}"/>
            </a:ext>
          </a:extLst>
        </xdr:cNvPr>
        <xdr:cNvSpPr>
          <a:spLocks noChangeAspect="1" noChangeArrowheads="1"/>
        </xdr:cNvSpPr>
      </xdr:nvSpPr>
      <xdr:spPr bwMode="auto">
        <a:xfrm>
          <a:off x="0" y="1076039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513</xdr:row>
      <xdr:rowOff>0</xdr:rowOff>
    </xdr:from>
    <xdr:ext cx="1541145" cy="333375"/>
    <xdr:sp macro="" textlink="">
      <xdr:nvSpPr>
        <xdr:cNvPr id="28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7F062FD4-DB4C-422A-AAB3-A8630079C81B}"/>
            </a:ext>
          </a:extLst>
        </xdr:cNvPr>
        <xdr:cNvSpPr>
          <a:spLocks noChangeAspect="1" noChangeArrowheads="1"/>
        </xdr:cNvSpPr>
      </xdr:nvSpPr>
      <xdr:spPr bwMode="auto">
        <a:xfrm>
          <a:off x="0" y="1078134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513</xdr:row>
      <xdr:rowOff>0</xdr:rowOff>
    </xdr:from>
    <xdr:ext cx="1541145" cy="333375"/>
    <xdr:sp macro="" textlink="">
      <xdr:nvSpPr>
        <xdr:cNvPr id="29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9FC469E-E61F-4D7A-8EA4-4FB60DD83929}"/>
            </a:ext>
          </a:extLst>
        </xdr:cNvPr>
        <xdr:cNvSpPr>
          <a:spLocks noChangeAspect="1" noChangeArrowheads="1"/>
        </xdr:cNvSpPr>
      </xdr:nvSpPr>
      <xdr:spPr bwMode="auto">
        <a:xfrm>
          <a:off x="0" y="1078134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514</xdr:row>
      <xdr:rowOff>0</xdr:rowOff>
    </xdr:from>
    <xdr:ext cx="1541145" cy="333375"/>
    <xdr:sp macro="" textlink="">
      <xdr:nvSpPr>
        <xdr:cNvPr id="30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DEC40E23-3553-47A9-B53E-0ECFAA8CCF8D}"/>
            </a:ext>
          </a:extLst>
        </xdr:cNvPr>
        <xdr:cNvSpPr>
          <a:spLocks noChangeAspect="1" noChangeArrowheads="1"/>
        </xdr:cNvSpPr>
      </xdr:nvSpPr>
      <xdr:spPr bwMode="auto">
        <a:xfrm>
          <a:off x="0" y="1080230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514</xdr:row>
      <xdr:rowOff>0</xdr:rowOff>
    </xdr:from>
    <xdr:ext cx="1541145" cy="333375"/>
    <xdr:sp macro="" textlink="">
      <xdr:nvSpPr>
        <xdr:cNvPr id="31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C45EE66-4AE8-437E-A75F-36757BC62D7C}"/>
            </a:ext>
          </a:extLst>
        </xdr:cNvPr>
        <xdr:cNvSpPr>
          <a:spLocks noChangeAspect="1" noChangeArrowheads="1"/>
        </xdr:cNvSpPr>
      </xdr:nvSpPr>
      <xdr:spPr bwMode="auto">
        <a:xfrm>
          <a:off x="0" y="10802302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2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BB0E3AFD-3649-4792-8626-34E814ADC0A3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3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ADAD2627-B4A9-4D23-A242-940BD4115208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4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DCFF577A-E866-4B24-93AD-9A006489389A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5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E9FD21ED-305C-49F2-AFAE-EB0F4BA3A8BF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6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EDA9C660-9062-4915-9D76-7B11B764F650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7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6CCE2E4A-BC2D-4EBA-8DB8-9EFEDF7A9ACD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8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F9E85947-4A39-46CD-B991-41BC2B23F68F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39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E1ABBB8D-9475-4017-9B88-F7DC29A96643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40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A79F7E62-8A6C-4CDA-8757-C5CC4B1C2E42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41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C71ACC52-1E15-4817-98E1-3C6C71D638F1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515</xdr:row>
      <xdr:rowOff>0</xdr:rowOff>
    </xdr:from>
    <xdr:ext cx="1541145" cy="333375"/>
    <xdr:sp macro="" textlink="">
      <xdr:nvSpPr>
        <xdr:cNvPr id="42" name="AutoShape 1" descr="data:image/jpeg;filename=stopka.jpg;base64,/9j/4AAQSkZJRgABAQEAYABgAAD/2wBDAAoHBwgHBgoICAgLCgoLDhgQDg0NDh0VFhEYIx8lJCIfIiEmKzcvJik0KSEiMEExNDk7Pj4+JS5ESUM8SDc9Pjv/2wBDAQoLCw4NDhwQEBw7KCIoOzs7Ozs7Ozs7Ozs7Ozs7Ozs7Ozs7Ozs7Ozs7Ozs7Ozs7Ozs7Ozs7Ozs7Ozs7Ozs7Ozv/wAARCAA1AP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sTHqWreILy0t7/wCzrAobJXdnJq1/wjOtf9Bxf+/VGg8+L9U/65L/ADrDh8QTaTLqcce55ZJsIzklY1yea8yU4R96o3q31fQ9aMKkvdppaJdF1Nz/AIRnW/8AoOL/AN+qP+EZ1v8A6Di/9+qv+H9HFjALqW7a6uJhuMm4lAD2UelbVdMKMZRu7r5s5Z4iUZNKz/7dRy3/AAjOt/8AQcX/AL9Vl6tDf6QpMuuB2H8Kx859K6XXddh0u3YB/wB5046j2HvXm17ezX9wZZT/ALq+grixlSnQjZN83qzuwNKriJc0klFeS/yPQPBupXWpaXK12/mPFJsDY5Ixnmuhx7CuU+H3/ILuv+u/9BXV13YSTlQi3ucGNjGGInGKsrhj2FHHoK53xZrt5oFut1brHKh4ZH4I5xxUXg7xLe+I/tLzwRRRwYGVYliT/Suk5Dp+PQUY9hWP4g1uPSbN5EmjWRBnD9PofeuSsPiBrep3aWlnpkcsz9FDdB6k44FAHouPYUY9hUVv9oa1T7T5azlfn8vJUH2zXCaz491LSNRltDbwyhOQ2cZFAHoGPYUcegqtZXEkmmw3N35cbvGHfaflGRnqa5LxF44l0i8EVp5U4bqjcMtAHbcegox7CuU8LeIdc1+Tz3sIobEHBlZiC3+7xz/KuroAMewox7CoL55YrOSSFgroMjIyK4h/HeoxuyGCLKkg1hWxFOjbne50UMNVr39mr2O+x7CjHsK8/wD+E/v/APnhF+dWLT4gyCQC7sw0fdo25H4Visfh39o6HluKSvy/kdxj2FGPYVBa3tveWaXcEgaF13BvT61z+r+MIrFzFAu5+3r/APWrplVhCPNJ6HJClUnPkitTp+PSjHsK87PjrVCxKJHj0IzWjp3j9WcJqNttU/8ALWI5x9RXNHH4du3MdcstxMVflOzx7CjHsKjgniuYVmgkWSNxlWU5BFclrPirUNJv3tgkUijO1sYNdFStCnHnk9DlpUJ1Z8kFqdjj2FGPYVS0e7nvtLgurhER5V3YQ8Y7Vdq4yUkmjOUXFtPoGKKBRVEnLaD/AMjdqn/XJf51Z0jw89s2pLfrDLFetkBeeOeKraD/AMjdqn/XJf511NclKnGau+jZ21qkoO0eqiYmgaZqOkGS0lljlstxMPzHeg9PpT9d12HS7dgH/edOO3t9aXXNch0u3b5/3nt2/wDr15veXk+pXW98kk4RM9P/AK9Y4jERwsOSGr6G+Fws8ZP2k9I9X3Evr6a/uDLKf91c9KrVNLZ3MEywzQSRyt91GXBNLcWV1abftNvJDu+7vXGa+en7STcpH1FN04pQhbyO3+H3/ILuv+u//sorq65T4f8A/ILuv+u/9BXV19Pgv93ifIY//eZ+pxvxJ/5Ao+o/nXL+FPEMWg6TflmxJLIuwD7x4PT/ABrp/iT/AMgYfUfzrkPCXhRvElxI8k3k2sBAkK/fYnoB/jXUcY20ttV8bauYldURPmYk/LEvrjua9R0Lw/Y+H7TyLRMu3+smb70h9/8ACvLLy21LwT4jV4mO5Duif+GVPQ/1r1bRNZtdd02O9tj14dD1jbuDTEaArxjxnz4hm/3R/WvZ68Y8Zf8AIxTf7o/rQBs6740f7HDZWLAskSqWHKocD8z/ACp3hPwQ2q7NV1hi1vJ86RbstL7sew9qYPh1c/8ACOG8E2++KiRYF+7txnGe5qPwP4qOj3X9l37kWcrYVm/5Yv8A4H9KQz1GONIY1jiRURBhVUYAFOoznpRTEV9Q/wCPCf8A3DXmOmtGviWBpSojFz8xbpjJr06//wCPCb/cryqC0N/rItA4QzTFdxGcc15OZXTp27ns5Wk1Uu7Kx6X9t0X/AJ6W3/fIrkPGM+nTyRtaLGHHGUAGR3zVn/hXk3/QRT/v0f8AGpYPh4gcG41AsvcRx4J/Emir9YqwcPZpX8x0PqtCoqntW7dLMpaPeS2fhG4Y52GZivvgDP61n+HdJOvauVuGJjQeZMQeW56fjXWeJNLjg8NeRZx7Y4F4UenrWH4Cu44dVngcgNPGNme5B6VjUp8tWlRnsbUqvNRrV6fxN/gdzb2VraxCKC3jjQDACqK5vxhoFtJZG+t4linj+9sGA4966usPxTfxW+myRlhuIyR/IV6lanTlSaktDyMPVqRqpxetzB8Bak63cumuxMbqZIwf4SOtZ3jH/kNN9D/OpfA0DyeIBKB8sUTFj9eBUXjH/kNN9D/OvG5pPAa9z3VGMcy07HdeH/8AkX7H/ritaNZ3h/8A5F+x/wCuC1o17tL+HH0R89W/iS9WAooorQyOW0H/AJG3VP8Armv8609c1yHS7dvnHmY7dv8A69c2uqLpOvarOxwWRVB989veuav7+bULgyyk4/hXPT/69eTUxcaFNpfE2/zPapYGWIqJv4Ul+Ql/fzahcGWUnGflXPSo7X/j7h/66L/OoqfFJ5UySABtjBsHvivD9o5VOeTPovZqNPkguh6VeW9idZMwaKXU/s+YIZTxx3rz3Uru9vL6SS/ZjOCVZW42ewHarGo65cahqkWo7FgmiCgbGPamavqv9sXAuHtY4ZsYZoyfn+ortxWIhWTUXaz+/wD4J52DwtShJOSvdfd5eh13w+/5BV1/13/oK6uuU+H/APyCrn/rv/QV1de1gv8Ad4ng4/8A3mfqcb8RVkl0xYo4ZXYkbdiFs85PSq3wxV7eHUIJ4pYpGdXVZIyuQBjPNd3RXWcRjeKdFt9b0eSKVD5sfzROoyUP+FebeHL/AFXw3qvnJZXMtu52zxrE2HX1HHUdq9iozQBXtL2G9tFurfeyMMgFSrfTB715H4stbq516d4bS4cYAJETHn06V7JRQBV0yVZtLtXQnaYl6gg9PQ15/wDEHw4sd4NQsYJN0xxLGiEhj6jH616VRQBw3gjxJdJCmlatBcoVwtvO8TYI/uscfka7miigCrqTFdPmwjNlcfKM496830uKWHxFb3EkEyxLcbixjbAGevSvTri4htLd7i4kEcUYyznoBVeTV9PiedHvI1a3RXlGeUVuhP1rlxGH9s4u9rHXhsU6EZK1+ZWLnXmiqa6vp7GEC7jzPIYohn7zjqo9xTBrmlmOWT7bFshQvI2eFXOM/TIIrqOQuuiyIUdQysMEHuK4HW/CF7YXJu9LDyxbtwVD88Z9vWu5ivrWeUxRTq7iNZCB2U9D+NQrrGnsEK3cZEkbSrg9UHVvpXPXw8K8bSOnDYmeHlePXocIPFevQJ5M28kcZeMhqrC21vxBOAIJGGc5KlUHuSa9DfV9NUMz3UWEiEzHrtQ9GPpmmprulPBJMt9F5cON5Jxtz04PrXK8FOS5Z1G0dizCEHzU6SUu5F4f0OLQ7Hygwkmk+aWTHU+g9q4vxVFPcawzR28xwDnEZOOa72HV9OuEjeG7jdZZPKTB6vjO3HY4qzNPHbQvNNIscaDLOxwAK3q4WM6Xslojmo4uVOt7aWrPOLbXtftLaO3iilEcShVHkt0qT/hJvEf/ADzl/wC/LV28eu6XLbyXCX0XlRYLsTjbnp19aE1zTJIFnW+i8tpREGJx856L7GslhKqVlVZu8bSbu6KOf8M6pqN3Jefa2dGXYQpBHXdk80V0v2ywa7mgMsRuIgvmrjLKDkrn9aK3hSnGNnK5y1K0Jyuo2MjVPBtnqt6bszywO4G4IAQT681T/wCFeWn/AD/z/wDfIooonhKEpNuOpUMbiIRUYz0Qf8K8tP8An/n/AO+RR/wry0/6CE//AHyKKKn6jh/5Sv7QxX87D/hXlp/0EJ/++RR/wry0/wCghP8A98iiij6lh/5Q/tDFfzs3NF0WDQ7RreGR5N7b2Z+pNaOKKK6YRUFyx2OSc5Tk5Sd2wxRiiiqJDFGKKKADFGKKKADFGKKKADFGKKKAGTQx3EEkEq7o5FKsPUEc1yFn4aRW02SS6eSQzsLhiv8Ar1Ugop56Dav5UUUAS6n4eSa91S4S5aNwiy2+Fz5EpILOOep2irF54etpP7HhDlYox5cyY4nTG7a3/Ahn86KKQBo1lJpMAWO4EpmuzG7SJk+WoIVRzxgDr+lVLDSDpVmqwXGVv7aSOcOucsAcMOeOuMdKKKAE/sf7DpM+nQXB8i9s1d967mWQYBYHOcH07dq0b7w/awWgvbZmW5t2SYSTFpd23OFOT05NFFAGdJbztBHrhmj+0TXSTbBEQgCqVAxnOeeuauyG68QafJbzyxRqYhKuyI8Or5GcnkcdKKKAGYu9b0x7uaaCOS1lWWIJBxuTJ+bLcg56cYqv/ZQ1mJb68kUm9uY96Im1VVFYDHPXnOfaiigCzZaN/Z9/cE3LTSSxRebI6/NIw3ZY/mOPaiiimM//2Q==">
          <a:extLst>
            <a:ext uri="{FF2B5EF4-FFF2-40B4-BE49-F238E27FC236}">
              <a16:creationId xmlns:a16="http://schemas.microsoft.com/office/drawing/2014/main" id="{5CD27EF7-FC7F-45B5-9F10-65500F7B8F88}"/>
            </a:ext>
          </a:extLst>
        </xdr:cNvPr>
        <xdr:cNvSpPr>
          <a:spLocks noChangeAspect="1" noChangeArrowheads="1"/>
        </xdr:cNvSpPr>
      </xdr:nvSpPr>
      <xdr:spPr bwMode="auto">
        <a:xfrm>
          <a:off x="0" y="108232575"/>
          <a:ext cx="1541145" cy="333375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91D9-4755-4EA1-BF94-177A334BD74B}">
  <dimension ref="A1:CE696"/>
  <sheetViews>
    <sheetView tabSelected="1" topLeftCell="A202" workbookViewId="0">
      <selection activeCell="N225" sqref="N225"/>
    </sheetView>
  </sheetViews>
  <sheetFormatPr defaultColWidth="9.140625" defaultRowHeight="12.75"/>
  <cols>
    <col min="1" max="1" width="12.140625" style="40" customWidth="1"/>
    <col min="2" max="2" width="18.140625" style="41" customWidth="1"/>
    <col min="3" max="3" width="144.5703125" style="42" bestFit="1" customWidth="1"/>
    <col min="4" max="4" width="13.28515625" style="43" bestFit="1" customWidth="1"/>
    <col min="5" max="5" width="31.140625" style="43" bestFit="1" customWidth="1"/>
    <col min="6" max="6" width="15.85546875" style="43" bestFit="1" customWidth="1"/>
    <col min="7" max="7" width="15.140625" style="44" customWidth="1"/>
    <col min="8" max="8" width="15.140625" style="45" customWidth="1"/>
    <col min="9" max="9" width="18" style="46" customWidth="1"/>
    <col min="10" max="59" width="9.140625" style="47"/>
    <col min="60" max="16384" width="9.140625" style="46"/>
  </cols>
  <sheetData>
    <row r="1" spans="1:59" ht="13.5" thickBot="1"/>
    <row r="2" spans="1:59" ht="13.5" thickBot="1">
      <c r="I2" s="64" t="s">
        <v>0</v>
      </c>
    </row>
    <row r="3" spans="1:59" s="55" customFormat="1" ht="94.5" customHeight="1" thickBot="1">
      <c r="A3" s="48" t="s">
        <v>1</v>
      </c>
      <c r="B3" s="49" t="s">
        <v>2</v>
      </c>
      <c r="C3" s="50" t="s">
        <v>3</v>
      </c>
      <c r="D3" s="51" t="s">
        <v>4</v>
      </c>
      <c r="E3" s="52" t="s">
        <v>5</v>
      </c>
      <c r="F3" s="53" t="s">
        <v>6</v>
      </c>
      <c r="G3" s="102" t="s">
        <v>7</v>
      </c>
      <c r="H3" s="102" t="s">
        <v>8</v>
      </c>
      <c r="I3" s="96">
        <v>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</row>
    <row r="4" spans="1:59" s="57" customFormat="1" ht="16.5" customHeight="1">
      <c r="A4" s="65">
        <v>10001000</v>
      </c>
      <c r="B4" s="85">
        <v>5903003000341</v>
      </c>
      <c r="C4" s="1" t="s">
        <v>9</v>
      </c>
      <c r="D4" s="2" t="s">
        <v>10</v>
      </c>
      <c r="E4" s="2" t="s">
        <v>11</v>
      </c>
      <c r="F4" s="110">
        <v>1599.9</v>
      </c>
      <c r="G4" s="108">
        <v>799.95</v>
      </c>
      <c r="H4" s="99">
        <f>G4/1.23</f>
        <v>650.36585365853659</v>
      </c>
      <c r="I4" s="100">
        <f>H4-(H4*$I$3)</f>
        <v>650.36585365853659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</row>
    <row r="5" spans="1:59" ht="16.5" customHeight="1">
      <c r="A5" s="66">
        <v>10002000</v>
      </c>
      <c r="B5" s="86">
        <v>5903003000358</v>
      </c>
      <c r="C5" s="4" t="s">
        <v>12</v>
      </c>
      <c r="D5" s="5" t="s">
        <v>10</v>
      </c>
      <c r="E5" s="5" t="s">
        <v>11</v>
      </c>
      <c r="F5" s="109">
        <v>1679.9</v>
      </c>
      <c r="G5" s="104">
        <v>839.95</v>
      </c>
      <c r="H5" s="98">
        <f t="shared" ref="H5:H68" si="0">G5/1.23</f>
        <v>682.88617886178872</v>
      </c>
      <c r="I5" s="103">
        <f t="shared" ref="I5:I68" si="1">H5-(H5*$I$3)</f>
        <v>682.88617886178872</v>
      </c>
    </row>
    <row r="6" spans="1:59" ht="16.5" customHeight="1">
      <c r="A6" s="66">
        <v>10003000</v>
      </c>
      <c r="B6" s="86">
        <v>5903003000365</v>
      </c>
      <c r="C6" s="4" t="s">
        <v>13</v>
      </c>
      <c r="D6" s="5" t="s">
        <v>10</v>
      </c>
      <c r="E6" s="5" t="s">
        <v>11</v>
      </c>
      <c r="F6" s="109">
        <v>1759.9</v>
      </c>
      <c r="G6" s="104">
        <v>879.95</v>
      </c>
      <c r="H6" s="98">
        <f t="shared" si="0"/>
        <v>715.40650406504074</v>
      </c>
      <c r="I6" s="103">
        <f t="shared" si="1"/>
        <v>715.40650406504074</v>
      </c>
    </row>
    <row r="7" spans="1:59" ht="16.5" customHeight="1">
      <c r="A7" s="67">
        <v>10004000</v>
      </c>
      <c r="B7" s="86">
        <v>5903003000372</v>
      </c>
      <c r="C7" s="4" t="s">
        <v>14</v>
      </c>
      <c r="D7" s="5" t="s">
        <v>10</v>
      </c>
      <c r="E7" s="5" t="s">
        <v>11</v>
      </c>
      <c r="F7" s="109">
        <v>1799.9</v>
      </c>
      <c r="G7" s="104">
        <v>899.95</v>
      </c>
      <c r="H7" s="98">
        <f t="shared" si="0"/>
        <v>731.66666666666674</v>
      </c>
      <c r="I7" s="103">
        <f t="shared" si="1"/>
        <v>731.66666666666674</v>
      </c>
    </row>
    <row r="8" spans="1:59" ht="16.5" customHeight="1">
      <c r="A8" s="67">
        <v>10005000</v>
      </c>
      <c r="B8" s="86">
        <v>5903003000389</v>
      </c>
      <c r="C8" s="4" t="s">
        <v>15</v>
      </c>
      <c r="D8" s="5" t="s">
        <v>10</v>
      </c>
      <c r="E8" s="5" t="s">
        <v>11</v>
      </c>
      <c r="F8" s="109">
        <v>1899.9</v>
      </c>
      <c r="G8" s="104">
        <v>949.95</v>
      </c>
      <c r="H8" s="98">
        <f t="shared" si="0"/>
        <v>772.31707317073176</v>
      </c>
      <c r="I8" s="103">
        <f t="shared" si="1"/>
        <v>772.31707317073176</v>
      </c>
    </row>
    <row r="9" spans="1:59" ht="16.5" customHeight="1">
      <c r="A9" s="67">
        <v>10006000</v>
      </c>
      <c r="B9" s="86">
        <v>5903003000396</v>
      </c>
      <c r="C9" s="4" t="s">
        <v>16</v>
      </c>
      <c r="D9" s="5" t="s">
        <v>17</v>
      </c>
      <c r="E9" s="5" t="s">
        <v>11</v>
      </c>
      <c r="F9" s="109">
        <v>1999.9</v>
      </c>
      <c r="G9" s="104">
        <v>999.95</v>
      </c>
      <c r="H9" s="98">
        <f t="shared" si="0"/>
        <v>812.96747967479678</v>
      </c>
      <c r="I9" s="103">
        <f t="shared" si="1"/>
        <v>812.96747967479678</v>
      </c>
    </row>
    <row r="10" spans="1:59" ht="16.5" customHeight="1">
      <c r="A10" s="67">
        <v>10007000</v>
      </c>
      <c r="B10" s="86">
        <v>5903003000402</v>
      </c>
      <c r="C10" s="4" t="s">
        <v>18</v>
      </c>
      <c r="D10" s="5" t="s">
        <v>17</v>
      </c>
      <c r="E10" s="5" t="s">
        <v>11</v>
      </c>
      <c r="F10" s="109">
        <v>2179.9</v>
      </c>
      <c r="G10" s="104">
        <v>1089.95</v>
      </c>
      <c r="H10" s="98">
        <f t="shared" si="0"/>
        <v>886.13821138211392</v>
      </c>
      <c r="I10" s="103">
        <f t="shared" si="1"/>
        <v>886.13821138211392</v>
      </c>
    </row>
    <row r="11" spans="1:59" ht="16.5" customHeight="1">
      <c r="A11" s="66">
        <v>12001000</v>
      </c>
      <c r="B11" s="12">
        <v>5903003000006</v>
      </c>
      <c r="C11" s="6" t="s">
        <v>19</v>
      </c>
      <c r="D11" s="5" t="s">
        <v>20</v>
      </c>
      <c r="E11" s="5" t="s">
        <v>11</v>
      </c>
      <c r="F11" s="109">
        <v>9999.9</v>
      </c>
      <c r="G11" s="104">
        <v>4999.95</v>
      </c>
      <c r="H11" s="98">
        <f t="shared" si="0"/>
        <v>4065</v>
      </c>
      <c r="I11" s="103">
        <f t="shared" si="1"/>
        <v>4065</v>
      </c>
    </row>
    <row r="12" spans="1:59" ht="16.5" customHeight="1">
      <c r="A12" s="66">
        <v>12002000</v>
      </c>
      <c r="B12" s="12">
        <v>5903003000013</v>
      </c>
      <c r="C12" s="6" t="s">
        <v>21</v>
      </c>
      <c r="D12" s="5" t="s">
        <v>22</v>
      </c>
      <c r="E12" s="5" t="s">
        <v>23</v>
      </c>
      <c r="F12" s="109">
        <v>9199.9</v>
      </c>
      <c r="G12" s="104">
        <v>4599.95</v>
      </c>
      <c r="H12" s="98">
        <f t="shared" si="0"/>
        <v>3739.7967479674794</v>
      </c>
      <c r="I12" s="103">
        <f t="shared" si="1"/>
        <v>3739.7967479674794</v>
      </c>
    </row>
    <row r="13" spans="1:59" ht="16.5" customHeight="1">
      <c r="A13" s="66">
        <v>12003000</v>
      </c>
      <c r="B13" s="12">
        <v>5903003000020</v>
      </c>
      <c r="C13" s="6" t="s">
        <v>24</v>
      </c>
      <c r="D13" s="5" t="s">
        <v>25</v>
      </c>
      <c r="E13" s="5" t="s">
        <v>23</v>
      </c>
      <c r="F13" s="109">
        <v>9999.9</v>
      </c>
      <c r="G13" s="104">
        <v>4999.95</v>
      </c>
      <c r="H13" s="98">
        <f t="shared" si="0"/>
        <v>4065</v>
      </c>
      <c r="I13" s="103">
        <f t="shared" si="1"/>
        <v>4065</v>
      </c>
    </row>
    <row r="14" spans="1:59" ht="16.5" customHeight="1">
      <c r="A14" s="66">
        <v>12004000</v>
      </c>
      <c r="B14" s="12">
        <v>5903003000037</v>
      </c>
      <c r="C14" s="6" t="s">
        <v>26</v>
      </c>
      <c r="D14" s="5" t="s">
        <v>27</v>
      </c>
      <c r="E14" s="5" t="s">
        <v>23</v>
      </c>
      <c r="F14" s="109">
        <v>9799.9</v>
      </c>
      <c r="G14" s="104">
        <v>4899.95</v>
      </c>
      <c r="H14" s="98">
        <f t="shared" si="0"/>
        <v>3983.6991869918697</v>
      </c>
      <c r="I14" s="103">
        <f t="shared" si="1"/>
        <v>3983.6991869918697</v>
      </c>
    </row>
    <row r="15" spans="1:59" ht="16.5" customHeight="1">
      <c r="A15" s="66">
        <v>12005000</v>
      </c>
      <c r="B15" s="12">
        <v>5903003000044</v>
      </c>
      <c r="C15" s="6" t="s">
        <v>28</v>
      </c>
      <c r="D15" s="5" t="s">
        <v>29</v>
      </c>
      <c r="E15" s="5" t="s">
        <v>23</v>
      </c>
      <c r="F15" s="109">
        <v>11999.9</v>
      </c>
      <c r="G15" s="104">
        <v>5999.95</v>
      </c>
      <c r="H15" s="98">
        <f t="shared" si="0"/>
        <v>4878.0081300813008</v>
      </c>
      <c r="I15" s="103">
        <f t="shared" si="1"/>
        <v>4878.0081300813008</v>
      </c>
    </row>
    <row r="16" spans="1:59" ht="16.5" customHeight="1">
      <c r="A16" s="66">
        <v>12006000</v>
      </c>
      <c r="B16" s="12">
        <v>5903003003854</v>
      </c>
      <c r="C16" s="6" t="s">
        <v>30</v>
      </c>
      <c r="D16" s="5" t="s">
        <v>25</v>
      </c>
      <c r="E16" s="5" t="s">
        <v>23</v>
      </c>
      <c r="F16" s="109">
        <v>9799.9</v>
      </c>
      <c r="G16" s="104">
        <v>4899.95</v>
      </c>
      <c r="H16" s="98">
        <f t="shared" si="0"/>
        <v>3983.6991869918697</v>
      </c>
      <c r="I16" s="103">
        <f t="shared" si="1"/>
        <v>3983.6991869918697</v>
      </c>
    </row>
    <row r="17" spans="1:59" ht="16.5" customHeight="1">
      <c r="A17" s="66">
        <v>12007000</v>
      </c>
      <c r="B17" s="12">
        <v>5903003003861</v>
      </c>
      <c r="C17" s="6" t="s">
        <v>31</v>
      </c>
      <c r="D17" s="5" t="s">
        <v>27</v>
      </c>
      <c r="E17" s="5" t="s">
        <v>23</v>
      </c>
      <c r="F17" s="109">
        <v>9599.9</v>
      </c>
      <c r="G17" s="104">
        <v>4799.95</v>
      </c>
      <c r="H17" s="98">
        <f t="shared" si="0"/>
        <v>3902.3983739837399</v>
      </c>
      <c r="I17" s="103">
        <f t="shared" si="1"/>
        <v>3902.3983739837399</v>
      </c>
    </row>
    <row r="18" spans="1:59" ht="16.5" customHeight="1">
      <c r="A18" s="66">
        <v>12008000</v>
      </c>
      <c r="B18" s="12">
        <v>5903003003878</v>
      </c>
      <c r="C18" s="6" t="s">
        <v>32</v>
      </c>
      <c r="D18" s="5" t="s">
        <v>20</v>
      </c>
      <c r="E18" s="5" t="s">
        <v>23</v>
      </c>
      <c r="F18" s="109">
        <v>9799.9</v>
      </c>
      <c r="G18" s="104">
        <v>4899.95</v>
      </c>
      <c r="H18" s="98">
        <f t="shared" si="0"/>
        <v>3983.6991869918697</v>
      </c>
      <c r="I18" s="103">
        <f t="shared" si="1"/>
        <v>3983.6991869918697</v>
      </c>
    </row>
    <row r="19" spans="1:59" ht="16.5" customHeight="1">
      <c r="A19" s="66">
        <v>12009000</v>
      </c>
      <c r="B19" s="12">
        <v>5903003003885</v>
      </c>
      <c r="C19" s="6" t="s">
        <v>33</v>
      </c>
      <c r="D19" s="5" t="s">
        <v>34</v>
      </c>
      <c r="E19" s="5" t="s">
        <v>23</v>
      </c>
      <c r="F19" s="109">
        <v>9799.9</v>
      </c>
      <c r="G19" s="104">
        <v>4899.95</v>
      </c>
      <c r="H19" s="98">
        <f t="shared" si="0"/>
        <v>3983.6991869918697</v>
      </c>
      <c r="I19" s="103">
        <f t="shared" si="1"/>
        <v>3983.6991869918697</v>
      </c>
    </row>
    <row r="20" spans="1:59" ht="16.5" customHeight="1">
      <c r="A20" s="66">
        <v>12010000</v>
      </c>
      <c r="B20" s="12">
        <v>5903003003892</v>
      </c>
      <c r="C20" s="6" t="s">
        <v>35</v>
      </c>
      <c r="D20" s="5" t="s">
        <v>36</v>
      </c>
      <c r="E20" s="5" t="s">
        <v>23</v>
      </c>
      <c r="F20" s="109">
        <v>9999.9</v>
      </c>
      <c r="G20" s="104">
        <v>4999.95</v>
      </c>
      <c r="H20" s="98">
        <f t="shared" si="0"/>
        <v>4065</v>
      </c>
      <c r="I20" s="103">
        <f t="shared" si="1"/>
        <v>4065</v>
      </c>
    </row>
    <row r="21" spans="1:59" ht="16.5" customHeight="1">
      <c r="A21" s="68">
        <v>12011000</v>
      </c>
      <c r="B21" s="7">
        <v>5903003005292</v>
      </c>
      <c r="C21" s="8" t="s">
        <v>37</v>
      </c>
      <c r="D21" s="9" t="s">
        <v>38</v>
      </c>
      <c r="E21" s="5" t="s">
        <v>789</v>
      </c>
      <c r="F21" s="109">
        <v>9799.9</v>
      </c>
      <c r="G21" s="104">
        <v>4899.95</v>
      </c>
      <c r="H21" s="98">
        <f t="shared" si="0"/>
        <v>3983.6991869918697</v>
      </c>
      <c r="I21" s="103">
        <f t="shared" si="1"/>
        <v>3983.6991869918697</v>
      </c>
    </row>
    <row r="22" spans="1:59" s="59" customFormat="1" ht="16.5" customHeight="1">
      <c r="A22" s="28">
        <v>12012000</v>
      </c>
      <c r="B22" s="12">
        <v>5903003005681</v>
      </c>
      <c r="C22" s="4" t="s">
        <v>39</v>
      </c>
      <c r="D22" s="9" t="s">
        <v>40</v>
      </c>
      <c r="E22" s="5" t="s">
        <v>23</v>
      </c>
      <c r="F22" s="109">
        <v>9999.9</v>
      </c>
      <c r="G22" s="104">
        <v>4999.95</v>
      </c>
      <c r="H22" s="98">
        <f t="shared" si="0"/>
        <v>4065</v>
      </c>
      <c r="I22" s="103">
        <f t="shared" si="1"/>
        <v>4065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</row>
    <row r="23" spans="1:59" s="59" customFormat="1" ht="16.5" customHeight="1">
      <c r="A23" s="28">
        <v>12018000</v>
      </c>
      <c r="B23" s="3">
        <v>5903003007203</v>
      </c>
      <c r="C23" s="21" t="s">
        <v>787</v>
      </c>
      <c r="D23" s="9" t="s">
        <v>788</v>
      </c>
      <c r="E23" s="5" t="s">
        <v>789</v>
      </c>
      <c r="F23" s="109">
        <v>9599.9</v>
      </c>
      <c r="G23" s="104">
        <v>4799.95</v>
      </c>
      <c r="H23" s="98">
        <f t="shared" si="0"/>
        <v>3902.3983739837399</v>
      </c>
      <c r="I23" s="103">
        <f t="shared" si="1"/>
        <v>3902.3983739837399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pans="1:59" s="59" customFormat="1" ht="16.5" customHeight="1">
      <c r="A24" s="28">
        <v>12019000</v>
      </c>
      <c r="B24" s="3">
        <v>5903003007210</v>
      </c>
      <c r="C24" s="21" t="s">
        <v>790</v>
      </c>
      <c r="D24" s="9" t="s">
        <v>788</v>
      </c>
      <c r="E24" s="5" t="s">
        <v>789</v>
      </c>
      <c r="F24" s="109">
        <v>9799.9</v>
      </c>
      <c r="G24" s="104">
        <v>4899.95</v>
      </c>
      <c r="H24" s="98">
        <f t="shared" si="0"/>
        <v>3983.6991869918697</v>
      </c>
      <c r="I24" s="103">
        <f t="shared" si="1"/>
        <v>3983.6991869918697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</row>
    <row r="25" spans="1:59" ht="16.5" customHeight="1">
      <c r="A25" s="66">
        <v>15001000</v>
      </c>
      <c r="B25" s="86">
        <v>5903003000242</v>
      </c>
      <c r="C25" s="4" t="s">
        <v>41</v>
      </c>
      <c r="D25" s="5" t="s">
        <v>42</v>
      </c>
      <c r="E25" s="5" t="s">
        <v>43</v>
      </c>
      <c r="F25" s="109">
        <v>1399.9</v>
      </c>
      <c r="G25" s="104">
        <v>699.95</v>
      </c>
      <c r="H25" s="98">
        <f t="shared" si="0"/>
        <v>569.06504065040656</v>
      </c>
      <c r="I25" s="103">
        <f t="shared" si="1"/>
        <v>569.06504065040656</v>
      </c>
    </row>
    <row r="26" spans="1:59" ht="16.5" customHeight="1">
      <c r="A26" s="66">
        <v>15002000</v>
      </c>
      <c r="B26" s="86">
        <v>5903003000259</v>
      </c>
      <c r="C26" s="4" t="s">
        <v>44</v>
      </c>
      <c r="D26" s="5" t="s">
        <v>42</v>
      </c>
      <c r="E26" s="5" t="s">
        <v>43</v>
      </c>
      <c r="F26" s="109">
        <v>1399.9</v>
      </c>
      <c r="G26" s="104">
        <v>699.95</v>
      </c>
      <c r="H26" s="98">
        <f t="shared" si="0"/>
        <v>569.06504065040656</v>
      </c>
      <c r="I26" s="103">
        <f t="shared" si="1"/>
        <v>569.06504065040656</v>
      </c>
    </row>
    <row r="27" spans="1:59" ht="16.5" customHeight="1">
      <c r="A27" s="66">
        <v>15003000</v>
      </c>
      <c r="B27" s="86">
        <v>5903003000266</v>
      </c>
      <c r="C27" s="4" t="s">
        <v>45</v>
      </c>
      <c r="D27" s="5" t="s">
        <v>42</v>
      </c>
      <c r="E27" s="5" t="s">
        <v>43</v>
      </c>
      <c r="F27" s="109">
        <v>1439.9</v>
      </c>
      <c r="G27" s="104">
        <v>719.95</v>
      </c>
      <c r="H27" s="98">
        <f t="shared" si="0"/>
        <v>585.32520325203257</v>
      </c>
      <c r="I27" s="103">
        <f t="shared" si="1"/>
        <v>585.32520325203257</v>
      </c>
    </row>
    <row r="28" spans="1:59" ht="16.5" customHeight="1">
      <c r="A28" s="66">
        <v>15004000</v>
      </c>
      <c r="B28" s="86">
        <v>5903003000273</v>
      </c>
      <c r="C28" s="4" t="s">
        <v>46</v>
      </c>
      <c r="D28" s="5" t="s">
        <v>42</v>
      </c>
      <c r="E28" s="5" t="s">
        <v>43</v>
      </c>
      <c r="F28" s="109">
        <v>1639.9</v>
      </c>
      <c r="G28" s="104">
        <v>819.95</v>
      </c>
      <c r="H28" s="98">
        <f t="shared" si="0"/>
        <v>666.6260162601626</v>
      </c>
      <c r="I28" s="103">
        <f t="shared" si="1"/>
        <v>666.6260162601626</v>
      </c>
    </row>
    <row r="29" spans="1:59" ht="16.5" customHeight="1">
      <c r="A29" s="66">
        <v>16001000</v>
      </c>
      <c r="B29" s="86">
        <v>5903003000280</v>
      </c>
      <c r="C29" s="4" t="s">
        <v>47</v>
      </c>
      <c r="D29" s="5" t="s">
        <v>42</v>
      </c>
      <c r="E29" s="5" t="s">
        <v>43</v>
      </c>
      <c r="F29" s="109">
        <v>1059.9000000000001</v>
      </c>
      <c r="G29" s="104">
        <v>529.95000000000005</v>
      </c>
      <c r="H29" s="98">
        <f t="shared" si="0"/>
        <v>430.85365853658539</v>
      </c>
      <c r="I29" s="103">
        <f t="shared" si="1"/>
        <v>430.85365853658539</v>
      </c>
    </row>
    <row r="30" spans="1:59" ht="16.5" customHeight="1">
      <c r="A30" s="66">
        <v>16002000</v>
      </c>
      <c r="B30" s="86">
        <v>5903003000297</v>
      </c>
      <c r="C30" s="4" t="s">
        <v>48</v>
      </c>
      <c r="D30" s="5" t="s">
        <v>42</v>
      </c>
      <c r="E30" s="5" t="s">
        <v>43</v>
      </c>
      <c r="F30" s="109">
        <v>1079.9000000000001</v>
      </c>
      <c r="G30" s="104">
        <v>539.95000000000005</v>
      </c>
      <c r="H30" s="98">
        <f t="shared" si="0"/>
        <v>438.98373983739845</v>
      </c>
      <c r="I30" s="103">
        <f t="shared" si="1"/>
        <v>438.98373983739845</v>
      </c>
    </row>
    <row r="31" spans="1:59" ht="16.5" customHeight="1">
      <c r="A31" s="66">
        <v>16003000</v>
      </c>
      <c r="B31" s="86">
        <v>5903003000327</v>
      </c>
      <c r="C31" s="6" t="s">
        <v>49</v>
      </c>
      <c r="D31" s="11" t="s">
        <v>50</v>
      </c>
      <c r="E31" s="5" t="s">
        <v>43</v>
      </c>
      <c r="F31" s="109">
        <v>859.9</v>
      </c>
      <c r="G31" s="104">
        <v>429.95</v>
      </c>
      <c r="H31" s="98">
        <f t="shared" si="0"/>
        <v>349.55284552845529</v>
      </c>
      <c r="I31" s="103">
        <f t="shared" si="1"/>
        <v>349.55284552845529</v>
      </c>
    </row>
    <row r="32" spans="1:59" ht="16.5" customHeight="1">
      <c r="A32" s="66">
        <v>16004000</v>
      </c>
      <c r="B32" s="86">
        <v>5903003000334</v>
      </c>
      <c r="C32" s="6" t="s">
        <v>51</v>
      </c>
      <c r="D32" s="11" t="s">
        <v>50</v>
      </c>
      <c r="E32" s="5" t="s">
        <v>43</v>
      </c>
      <c r="F32" s="109">
        <v>899.9</v>
      </c>
      <c r="G32" s="104">
        <v>449.95</v>
      </c>
      <c r="H32" s="98">
        <f t="shared" si="0"/>
        <v>365.8130081300813</v>
      </c>
      <c r="I32" s="103">
        <f t="shared" si="1"/>
        <v>365.8130081300813</v>
      </c>
    </row>
    <row r="33" spans="1:83" ht="16.5" customHeight="1">
      <c r="A33" s="66">
        <v>17001000</v>
      </c>
      <c r="B33" s="86">
        <v>5903003000228</v>
      </c>
      <c r="C33" s="6" t="s">
        <v>52</v>
      </c>
      <c r="D33" s="5" t="s">
        <v>42</v>
      </c>
      <c r="E33" s="5" t="s">
        <v>43</v>
      </c>
      <c r="F33" s="109">
        <v>1099.9000000000001</v>
      </c>
      <c r="G33" s="104">
        <v>549.95000000000005</v>
      </c>
      <c r="H33" s="98">
        <f t="shared" si="0"/>
        <v>447.11382113821145</v>
      </c>
      <c r="I33" s="103">
        <f t="shared" si="1"/>
        <v>447.11382113821145</v>
      </c>
    </row>
    <row r="34" spans="1:83" ht="16.5" customHeight="1">
      <c r="A34" s="66">
        <v>17002000</v>
      </c>
      <c r="B34" s="86">
        <v>5903003000235</v>
      </c>
      <c r="C34" s="4" t="s">
        <v>53</v>
      </c>
      <c r="D34" s="5" t="s">
        <v>42</v>
      </c>
      <c r="E34" s="5" t="s">
        <v>43</v>
      </c>
      <c r="F34" s="109">
        <v>1059.9000000000001</v>
      </c>
      <c r="G34" s="104">
        <v>529.95000000000005</v>
      </c>
      <c r="H34" s="98">
        <f t="shared" si="0"/>
        <v>430.85365853658539</v>
      </c>
      <c r="I34" s="103">
        <f t="shared" si="1"/>
        <v>430.85365853658539</v>
      </c>
    </row>
    <row r="35" spans="1:83" ht="16.5" customHeight="1">
      <c r="A35" s="66">
        <v>17003000</v>
      </c>
      <c r="B35" s="86">
        <v>5903003000303</v>
      </c>
      <c r="C35" s="6" t="s">
        <v>54</v>
      </c>
      <c r="D35" s="11" t="s">
        <v>50</v>
      </c>
      <c r="E35" s="5" t="s">
        <v>43</v>
      </c>
      <c r="F35" s="109">
        <v>879.9</v>
      </c>
      <c r="G35" s="104">
        <v>439.95</v>
      </c>
      <c r="H35" s="98">
        <f t="shared" si="0"/>
        <v>357.6829268292683</v>
      </c>
      <c r="I35" s="103">
        <f t="shared" si="1"/>
        <v>357.6829268292683</v>
      </c>
    </row>
    <row r="36" spans="1:83" ht="16.5" customHeight="1">
      <c r="A36" s="66">
        <v>17004000</v>
      </c>
      <c r="B36" s="86">
        <v>5903003000310</v>
      </c>
      <c r="C36" s="6" t="s">
        <v>55</v>
      </c>
      <c r="D36" s="11" t="s">
        <v>50</v>
      </c>
      <c r="E36" s="5" t="s">
        <v>43</v>
      </c>
      <c r="F36" s="109">
        <v>899.9</v>
      </c>
      <c r="G36" s="104">
        <v>449.95</v>
      </c>
      <c r="H36" s="98">
        <f t="shared" si="0"/>
        <v>365.8130081300813</v>
      </c>
      <c r="I36" s="103">
        <f t="shared" si="1"/>
        <v>365.8130081300813</v>
      </c>
    </row>
    <row r="37" spans="1:83" s="60" customFormat="1" ht="16.5" customHeight="1">
      <c r="A37" s="69">
        <v>17100000</v>
      </c>
      <c r="B37" s="86">
        <v>5903003006558</v>
      </c>
      <c r="C37" s="30" t="s">
        <v>56</v>
      </c>
      <c r="D37" s="11" t="s">
        <v>57</v>
      </c>
      <c r="E37" s="5" t="s">
        <v>43</v>
      </c>
      <c r="F37" s="109">
        <v>1939.9</v>
      </c>
      <c r="G37" s="104">
        <v>969.95</v>
      </c>
      <c r="H37" s="98">
        <f t="shared" si="0"/>
        <v>788.57723577235777</v>
      </c>
      <c r="I37" s="103">
        <f t="shared" si="1"/>
        <v>788.57723577235777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</row>
    <row r="38" spans="1:83" s="60" customFormat="1" ht="16.5" customHeight="1">
      <c r="A38" s="69">
        <v>17101000</v>
      </c>
      <c r="B38" s="86">
        <v>5903003006565</v>
      </c>
      <c r="C38" s="30" t="s">
        <v>58</v>
      </c>
      <c r="D38" s="11" t="s">
        <v>57</v>
      </c>
      <c r="E38" s="5" t="s">
        <v>43</v>
      </c>
      <c r="F38" s="109">
        <v>2139.9</v>
      </c>
      <c r="G38" s="104">
        <v>1069.95</v>
      </c>
      <c r="H38" s="98">
        <f t="shared" si="0"/>
        <v>869.8780487804878</v>
      </c>
      <c r="I38" s="103">
        <f t="shared" si="1"/>
        <v>869.8780487804878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</row>
    <row r="39" spans="1:83" s="60" customFormat="1" ht="16.5" customHeight="1">
      <c r="A39" s="69">
        <v>17102000</v>
      </c>
      <c r="B39" s="86">
        <v>5903003006572</v>
      </c>
      <c r="C39" s="30" t="s">
        <v>59</v>
      </c>
      <c r="D39" s="11" t="s">
        <v>57</v>
      </c>
      <c r="E39" s="5" t="s">
        <v>43</v>
      </c>
      <c r="F39" s="109">
        <v>2379.9</v>
      </c>
      <c r="G39" s="104">
        <v>1189.95</v>
      </c>
      <c r="H39" s="98">
        <f t="shared" si="0"/>
        <v>967.43902439024396</v>
      </c>
      <c r="I39" s="103">
        <f t="shared" si="1"/>
        <v>967.43902439024396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</row>
    <row r="40" spans="1:83" s="60" customFormat="1" ht="16.5" customHeight="1">
      <c r="A40" s="69">
        <v>17100300</v>
      </c>
      <c r="B40" s="86">
        <v>5903003006589</v>
      </c>
      <c r="C40" s="30" t="s">
        <v>60</v>
      </c>
      <c r="D40" s="11" t="s">
        <v>57</v>
      </c>
      <c r="E40" s="5" t="s">
        <v>43</v>
      </c>
      <c r="F40" s="109">
        <v>1999.9</v>
      </c>
      <c r="G40" s="104">
        <v>999.95</v>
      </c>
      <c r="H40" s="98">
        <f t="shared" si="0"/>
        <v>812.96747967479678</v>
      </c>
      <c r="I40" s="103">
        <f t="shared" si="1"/>
        <v>812.96747967479678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</row>
    <row r="41" spans="1:83" s="60" customFormat="1" ht="16.5" customHeight="1">
      <c r="A41" s="69">
        <v>17101300</v>
      </c>
      <c r="B41" s="86">
        <v>5903003006596</v>
      </c>
      <c r="C41" s="30" t="s">
        <v>61</v>
      </c>
      <c r="D41" s="11" t="s">
        <v>57</v>
      </c>
      <c r="E41" s="5" t="s">
        <v>43</v>
      </c>
      <c r="F41" s="109">
        <v>2299.9</v>
      </c>
      <c r="G41" s="104">
        <v>1149.95</v>
      </c>
      <c r="H41" s="98">
        <f t="shared" si="0"/>
        <v>934.91869918699194</v>
      </c>
      <c r="I41" s="103">
        <f t="shared" si="1"/>
        <v>934.91869918699194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</row>
    <row r="42" spans="1:83" s="60" customFormat="1" ht="16.5" customHeight="1">
      <c r="A42" s="69">
        <v>17102300</v>
      </c>
      <c r="B42" s="86">
        <v>5903003006602</v>
      </c>
      <c r="C42" s="30" t="s">
        <v>62</v>
      </c>
      <c r="D42" s="11" t="s">
        <v>57</v>
      </c>
      <c r="E42" s="5" t="s">
        <v>43</v>
      </c>
      <c r="F42" s="109">
        <v>2539.9</v>
      </c>
      <c r="G42" s="104">
        <v>1269.95</v>
      </c>
      <c r="H42" s="98">
        <f t="shared" si="0"/>
        <v>1032.479674796748</v>
      </c>
      <c r="I42" s="103">
        <f t="shared" si="1"/>
        <v>1032.479674796748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</row>
    <row r="43" spans="1:83" s="60" customFormat="1" ht="16.5" customHeight="1">
      <c r="A43" s="69">
        <v>17100700</v>
      </c>
      <c r="B43" s="86">
        <v>5903003006619</v>
      </c>
      <c r="C43" s="30" t="s">
        <v>63</v>
      </c>
      <c r="D43" s="11" t="s">
        <v>57</v>
      </c>
      <c r="E43" s="5" t="s">
        <v>43</v>
      </c>
      <c r="F43" s="109">
        <v>1999.9</v>
      </c>
      <c r="G43" s="104">
        <v>999.95</v>
      </c>
      <c r="H43" s="98">
        <f t="shared" si="0"/>
        <v>812.96747967479678</v>
      </c>
      <c r="I43" s="103">
        <f t="shared" si="1"/>
        <v>812.96747967479678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</row>
    <row r="44" spans="1:83" s="60" customFormat="1" ht="16.5" customHeight="1">
      <c r="A44" s="69">
        <v>17101700</v>
      </c>
      <c r="B44" s="86">
        <v>5903003006626</v>
      </c>
      <c r="C44" s="30" t="s">
        <v>64</v>
      </c>
      <c r="D44" s="11" t="s">
        <v>57</v>
      </c>
      <c r="E44" s="5" t="s">
        <v>43</v>
      </c>
      <c r="F44" s="109">
        <v>2299.9</v>
      </c>
      <c r="G44" s="104">
        <v>1149.95</v>
      </c>
      <c r="H44" s="98">
        <f t="shared" si="0"/>
        <v>934.91869918699194</v>
      </c>
      <c r="I44" s="103">
        <f t="shared" si="1"/>
        <v>934.91869918699194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</row>
    <row r="45" spans="1:83" s="60" customFormat="1" ht="16.5" customHeight="1">
      <c r="A45" s="69">
        <v>17102700</v>
      </c>
      <c r="B45" s="86">
        <v>5903003006633</v>
      </c>
      <c r="C45" s="30" t="s">
        <v>65</v>
      </c>
      <c r="D45" s="11" t="s">
        <v>57</v>
      </c>
      <c r="E45" s="5" t="s">
        <v>43</v>
      </c>
      <c r="F45" s="109">
        <v>2539.9</v>
      </c>
      <c r="G45" s="104">
        <v>1269.95</v>
      </c>
      <c r="H45" s="98">
        <f t="shared" si="0"/>
        <v>1032.479674796748</v>
      </c>
      <c r="I45" s="103">
        <f t="shared" si="1"/>
        <v>1032.479674796748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</row>
    <row r="46" spans="1:83" s="60" customFormat="1" ht="16.5" customHeight="1">
      <c r="A46" s="69">
        <v>15100000</v>
      </c>
      <c r="B46" s="86">
        <v>5903003006640</v>
      </c>
      <c r="C46" s="30" t="s">
        <v>66</v>
      </c>
      <c r="D46" s="11" t="s">
        <v>57</v>
      </c>
      <c r="E46" s="5" t="s">
        <v>43</v>
      </c>
      <c r="F46" s="109">
        <v>2199.9</v>
      </c>
      <c r="G46" s="104">
        <v>1099.95</v>
      </c>
      <c r="H46" s="98">
        <f t="shared" si="0"/>
        <v>894.26829268292693</v>
      </c>
      <c r="I46" s="103">
        <f t="shared" si="1"/>
        <v>894.26829268292693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</row>
    <row r="47" spans="1:83" s="60" customFormat="1" ht="16.5" customHeight="1">
      <c r="A47" s="69">
        <v>15101000</v>
      </c>
      <c r="B47" s="86">
        <v>5903003006657</v>
      </c>
      <c r="C47" s="30" t="s">
        <v>67</v>
      </c>
      <c r="D47" s="11" t="s">
        <v>57</v>
      </c>
      <c r="E47" s="5" t="s">
        <v>43</v>
      </c>
      <c r="F47" s="109">
        <v>2259.9</v>
      </c>
      <c r="G47" s="104">
        <v>1129.95</v>
      </c>
      <c r="H47" s="98">
        <f t="shared" si="0"/>
        <v>918.65853658536594</v>
      </c>
      <c r="I47" s="103">
        <f t="shared" si="1"/>
        <v>918.65853658536594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</row>
    <row r="48" spans="1:83" s="60" customFormat="1" ht="16.5" customHeight="1">
      <c r="A48" s="69">
        <v>15102000</v>
      </c>
      <c r="B48" s="86">
        <v>5903003006664</v>
      </c>
      <c r="C48" s="30" t="s">
        <v>68</v>
      </c>
      <c r="D48" s="11" t="s">
        <v>57</v>
      </c>
      <c r="E48" s="5" t="s">
        <v>43</v>
      </c>
      <c r="F48" s="109">
        <v>2299.9</v>
      </c>
      <c r="G48" s="104">
        <v>1149.95</v>
      </c>
      <c r="H48" s="98">
        <f t="shared" si="0"/>
        <v>934.91869918699194</v>
      </c>
      <c r="I48" s="103">
        <f t="shared" si="1"/>
        <v>934.91869918699194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</row>
    <row r="49" spans="1:83" s="60" customFormat="1" ht="16.5" customHeight="1">
      <c r="A49" s="69">
        <v>15103000</v>
      </c>
      <c r="B49" s="86">
        <v>5903003006671</v>
      </c>
      <c r="C49" s="30" t="s">
        <v>69</v>
      </c>
      <c r="D49" s="11" t="s">
        <v>57</v>
      </c>
      <c r="E49" s="5" t="s">
        <v>43</v>
      </c>
      <c r="F49" s="109">
        <v>2359.9</v>
      </c>
      <c r="G49" s="104">
        <v>1179.95</v>
      </c>
      <c r="H49" s="98">
        <f t="shared" si="0"/>
        <v>959.30894308943095</v>
      </c>
      <c r="I49" s="103">
        <f t="shared" si="1"/>
        <v>959.30894308943095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</row>
    <row r="50" spans="1:83" s="60" customFormat="1" ht="16.5" customHeight="1">
      <c r="A50" s="69">
        <v>15104000</v>
      </c>
      <c r="B50" s="86">
        <v>5903003006688</v>
      </c>
      <c r="C50" s="30" t="s">
        <v>70</v>
      </c>
      <c r="D50" s="11" t="s">
        <v>57</v>
      </c>
      <c r="E50" s="5" t="s">
        <v>43</v>
      </c>
      <c r="F50" s="109">
        <v>2499.9</v>
      </c>
      <c r="G50" s="104">
        <v>1249.95</v>
      </c>
      <c r="H50" s="98">
        <f t="shared" si="0"/>
        <v>1016.219512195122</v>
      </c>
      <c r="I50" s="103">
        <f t="shared" si="1"/>
        <v>1016.219512195122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</row>
    <row r="51" spans="1:83" s="60" customFormat="1" ht="16.5" customHeight="1">
      <c r="A51" s="69">
        <v>15105000</v>
      </c>
      <c r="B51" s="86">
        <v>5903003006695</v>
      </c>
      <c r="C51" s="30" t="s">
        <v>71</v>
      </c>
      <c r="D51" s="11" t="s">
        <v>57</v>
      </c>
      <c r="E51" s="5" t="s">
        <v>43</v>
      </c>
      <c r="F51" s="109">
        <v>2599.9</v>
      </c>
      <c r="G51" s="104">
        <v>1299.95</v>
      </c>
      <c r="H51" s="98">
        <f t="shared" si="0"/>
        <v>1056.8699186991871</v>
      </c>
      <c r="I51" s="103">
        <f t="shared" si="1"/>
        <v>1056.8699186991871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</row>
    <row r="52" spans="1:83" s="60" customFormat="1" ht="16.5" customHeight="1">
      <c r="A52" s="69">
        <v>15106000</v>
      </c>
      <c r="B52" s="86">
        <v>5903003006701</v>
      </c>
      <c r="C52" s="30" t="s">
        <v>72</v>
      </c>
      <c r="D52" s="11" t="s">
        <v>57</v>
      </c>
      <c r="E52" s="5" t="s">
        <v>43</v>
      </c>
      <c r="F52" s="109">
        <v>2659.9</v>
      </c>
      <c r="G52" s="104">
        <v>1329.95</v>
      </c>
      <c r="H52" s="98">
        <f t="shared" si="0"/>
        <v>1081.260162601626</v>
      </c>
      <c r="I52" s="103">
        <f t="shared" si="1"/>
        <v>1081.260162601626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</row>
    <row r="53" spans="1:83" s="60" customFormat="1" ht="16.5" customHeight="1">
      <c r="A53" s="69">
        <v>15107000</v>
      </c>
      <c r="B53" s="86">
        <v>5903003006718</v>
      </c>
      <c r="C53" s="30" t="s">
        <v>73</v>
      </c>
      <c r="D53" s="11" t="s">
        <v>57</v>
      </c>
      <c r="E53" s="5" t="s">
        <v>43</v>
      </c>
      <c r="F53" s="109">
        <v>3199.9</v>
      </c>
      <c r="G53" s="104">
        <v>1599.95</v>
      </c>
      <c r="H53" s="98">
        <f t="shared" si="0"/>
        <v>1300.7723577235772</v>
      </c>
      <c r="I53" s="103">
        <f t="shared" si="1"/>
        <v>1300.7723577235772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</row>
    <row r="54" spans="1:83" s="60" customFormat="1" ht="16.5" customHeight="1">
      <c r="A54" s="69">
        <v>15100300</v>
      </c>
      <c r="B54" s="86">
        <v>5903003006725</v>
      </c>
      <c r="C54" s="30" t="s">
        <v>74</v>
      </c>
      <c r="D54" s="11" t="s">
        <v>57</v>
      </c>
      <c r="E54" s="5" t="s">
        <v>43</v>
      </c>
      <c r="F54" s="109">
        <v>2299.9</v>
      </c>
      <c r="G54" s="104">
        <v>1149.95</v>
      </c>
      <c r="H54" s="98">
        <f t="shared" si="0"/>
        <v>934.91869918699194</v>
      </c>
      <c r="I54" s="103">
        <f t="shared" si="1"/>
        <v>934.91869918699194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</row>
    <row r="55" spans="1:83" s="60" customFormat="1" ht="16.5" customHeight="1">
      <c r="A55" s="69">
        <v>15101300</v>
      </c>
      <c r="B55" s="86">
        <v>5903003006732</v>
      </c>
      <c r="C55" s="30" t="s">
        <v>75</v>
      </c>
      <c r="D55" s="11" t="s">
        <v>57</v>
      </c>
      <c r="E55" s="5" t="s">
        <v>43</v>
      </c>
      <c r="F55" s="109">
        <v>2399.9</v>
      </c>
      <c r="G55" s="104">
        <v>1199.95</v>
      </c>
      <c r="H55" s="98">
        <f t="shared" si="0"/>
        <v>975.56910569105696</v>
      </c>
      <c r="I55" s="103">
        <f t="shared" si="1"/>
        <v>975.56910569105696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</row>
    <row r="56" spans="1:83" s="60" customFormat="1" ht="16.5" customHeight="1">
      <c r="A56" s="69">
        <v>15102300</v>
      </c>
      <c r="B56" s="86">
        <v>5903003006749</v>
      </c>
      <c r="C56" s="30" t="s">
        <v>76</v>
      </c>
      <c r="D56" s="11" t="s">
        <v>57</v>
      </c>
      <c r="E56" s="5" t="s">
        <v>43</v>
      </c>
      <c r="F56" s="109">
        <v>2599.9</v>
      </c>
      <c r="G56" s="104">
        <v>1299.95</v>
      </c>
      <c r="H56" s="98">
        <f t="shared" si="0"/>
        <v>1056.8699186991871</v>
      </c>
      <c r="I56" s="103">
        <f t="shared" si="1"/>
        <v>1056.8699186991871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</row>
    <row r="57" spans="1:83" s="60" customFormat="1" ht="16.5" customHeight="1">
      <c r="A57" s="69">
        <v>15103300</v>
      </c>
      <c r="B57" s="86">
        <v>5903003006756</v>
      </c>
      <c r="C57" s="30" t="s">
        <v>77</v>
      </c>
      <c r="D57" s="11" t="s">
        <v>57</v>
      </c>
      <c r="E57" s="5" t="s">
        <v>43</v>
      </c>
      <c r="F57" s="109">
        <v>2579.9</v>
      </c>
      <c r="G57" s="104">
        <v>1289.95</v>
      </c>
      <c r="H57" s="98">
        <f t="shared" si="0"/>
        <v>1048.739837398374</v>
      </c>
      <c r="I57" s="103">
        <f t="shared" si="1"/>
        <v>1048.739837398374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</row>
    <row r="58" spans="1:83" s="60" customFormat="1" ht="16.5" customHeight="1">
      <c r="A58" s="69">
        <v>15104300</v>
      </c>
      <c r="B58" s="86">
        <v>5903003006763</v>
      </c>
      <c r="C58" s="30" t="s">
        <v>78</v>
      </c>
      <c r="D58" s="11" t="s">
        <v>57</v>
      </c>
      <c r="E58" s="5" t="s">
        <v>43</v>
      </c>
      <c r="F58" s="109">
        <v>2759.9</v>
      </c>
      <c r="G58" s="104">
        <v>1379.95</v>
      </c>
      <c r="H58" s="98">
        <f t="shared" si="0"/>
        <v>1121.9105691056911</v>
      </c>
      <c r="I58" s="103">
        <f t="shared" si="1"/>
        <v>1121.9105691056911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</row>
    <row r="59" spans="1:83" s="60" customFormat="1" ht="16.5" customHeight="1">
      <c r="A59" s="69">
        <v>15105300</v>
      </c>
      <c r="B59" s="86">
        <v>5903003006770</v>
      </c>
      <c r="C59" s="30" t="s">
        <v>79</v>
      </c>
      <c r="D59" s="11" t="s">
        <v>57</v>
      </c>
      <c r="E59" s="5" t="s">
        <v>43</v>
      </c>
      <c r="F59" s="109">
        <v>2799.9</v>
      </c>
      <c r="G59" s="104">
        <v>1399.95</v>
      </c>
      <c r="H59" s="98">
        <f t="shared" si="0"/>
        <v>1138.1707317073171</v>
      </c>
      <c r="I59" s="103">
        <f t="shared" si="1"/>
        <v>1138.1707317073171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</row>
    <row r="60" spans="1:83" s="60" customFormat="1" ht="16.5" customHeight="1">
      <c r="A60" s="69">
        <v>15106300</v>
      </c>
      <c r="B60" s="86">
        <v>5903003006787</v>
      </c>
      <c r="C60" s="30" t="s">
        <v>80</v>
      </c>
      <c r="D60" s="11" t="s">
        <v>57</v>
      </c>
      <c r="E60" s="5" t="s">
        <v>43</v>
      </c>
      <c r="F60" s="109">
        <v>2859.9</v>
      </c>
      <c r="G60" s="104">
        <v>1429.95</v>
      </c>
      <c r="H60" s="98">
        <f t="shared" si="0"/>
        <v>1162.560975609756</v>
      </c>
      <c r="I60" s="103">
        <f t="shared" si="1"/>
        <v>1162.560975609756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</row>
    <row r="61" spans="1:83" s="60" customFormat="1" ht="16.5" customHeight="1">
      <c r="A61" s="69">
        <v>15107300</v>
      </c>
      <c r="B61" s="86">
        <v>5903003006794</v>
      </c>
      <c r="C61" s="30" t="s">
        <v>81</v>
      </c>
      <c r="D61" s="11" t="s">
        <v>57</v>
      </c>
      <c r="E61" s="5" t="s">
        <v>43</v>
      </c>
      <c r="F61" s="109">
        <v>3299.9</v>
      </c>
      <c r="G61" s="104">
        <v>1649.95</v>
      </c>
      <c r="H61" s="98">
        <f t="shared" si="0"/>
        <v>1341.4227642276423</v>
      </c>
      <c r="I61" s="103">
        <f t="shared" si="1"/>
        <v>1341.4227642276423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</row>
    <row r="62" spans="1:83" s="60" customFormat="1" ht="16.5" customHeight="1">
      <c r="A62" s="69">
        <v>15100700</v>
      </c>
      <c r="B62" s="86">
        <v>5903003006800</v>
      </c>
      <c r="C62" s="30" t="s">
        <v>82</v>
      </c>
      <c r="D62" s="11" t="s">
        <v>57</v>
      </c>
      <c r="E62" s="5" t="s">
        <v>43</v>
      </c>
      <c r="F62" s="109">
        <v>2299.9</v>
      </c>
      <c r="G62" s="104">
        <v>1149.95</v>
      </c>
      <c r="H62" s="98">
        <f t="shared" si="0"/>
        <v>934.91869918699194</v>
      </c>
      <c r="I62" s="103">
        <f t="shared" si="1"/>
        <v>934.91869918699194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</row>
    <row r="63" spans="1:83" s="60" customFormat="1" ht="16.5" customHeight="1">
      <c r="A63" s="69">
        <v>15101700</v>
      </c>
      <c r="B63" s="86">
        <v>5903003006817</v>
      </c>
      <c r="C63" s="30" t="s">
        <v>83</v>
      </c>
      <c r="D63" s="11" t="s">
        <v>57</v>
      </c>
      <c r="E63" s="5" t="s">
        <v>43</v>
      </c>
      <c r="F63" s="109">
        <v>2399.9</v>
      </c>
      <c r="G63" s="104">
        <v>1199.95</v>
      </c>
      <c r="H63" s="98">
        <f t="shared" si="0"/>
        <v>975.56910569105696</v>
      </c>
      <c r="I63" s="103">
        <f t="shared" si="1"/>
        <v>975.56910569105696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</row>
    <row r="64" spans="1:83" s="60" customFormat="1" ht="16.5" customHeight="1">
      <c r="A64" s="69">
        <v>15102700</v>
      </c>
      <c r="B64" s="86">
        <v>5903003006824</v>
      </c>
      <c r="C64" s="30" t="s">
        <v>84</v>
      </c>
      <c r="D64" s="11" t="s">
        <v>57</v>
      </c>
      <c r="E64" s="5" t="s">
        <v>43</v>
      </c>
      <c r="F64" s="109">
        <v>2599.9</v>
      </c>
      <c r="G64" s="104">
        <v>1299.95</v>
      </c>
      <c r="H64" s="98">
        <f t="shared" si="0"/>
        <v>1056.8699186991871</v>
      </c>
      <c r="I64" s="103">
        <f t="shared" si="1"/>
        <v>1056.8699186991871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</row>
    <row r="65" spans="1:83" s="60" customFormat="1" ht="16.5" customHeight="1">
      <c r="A65" s="69">
        <v>15103700</v>
      </c>
      <c r="B65" s="86">
        <v>5903003006831</v>
      </c>
      <c r="C65" s="30" t="s">
        <v>85</v>
      </c>
      <c r="D65" s="11" t="s">
        <v>57</v>
      </c>
      <c r="E65" s="5" t="s">
        <v>43</v>
      </c>
      <c r="F65" s="109">
        <v>2579.9</v>
      </c>
      <c r="G65" s="104">
        <v>1289.95</v>
      </c>
      <c r="H65" s="98">
        <f t="shared" si="0"/>
        <v>1048.739837398374</v>
      </c>
      <c r="I65" s="103">
        <f t="shared" si="1"/>
        <v>1048.739837398374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</row>
    <row r="66" spans="1:83" s="60" customFormat="1" ht="16.5" customHeight="1">
      <c r="A66" s="69">
        <v>15104700</v>
      </c>
      <c r="B66" s="86">
        <v>5903003006848</v>
      </c>
      <c r="C66" s="30" t="s">
        <v>86</v>
      </c>
      <c r="D66" s="11" t="s">
        <v>57</v>
      </c>
      <c r="E66" s="5" t="s">
        <v>43</v>
      </c>
      <c r="F66" s="109">
        <v>2759.9</v>
      </c>
      <c r="G66" s="104">
        <v>1379.95</v>
      </c>
      <c r="H66" s="98">
        <f t="shared" si="0"/>
        <v>1121.9105691056911</v>
      </c>
      <c r="I66" s="103">
        <f t="shared" si="1"/>
        <v>1121.9105691056911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</row>
    <row r="67" spans="1:83" s="60" customFormat="1" ht="16.5" customHeight="1">
      <c r="A67" s="69">
        <v>15105700</v>
      </c>
      <c r="B67" s="86">
        <v>5903003006855</v>
      </c>
      <c r="C67" s="30" t="s">
        <v>87</v>
      </c>
      <c r="D67" s="11" t="s">
        <v>57</v>
      </c>
      <c r="E67" s="5" t="s">
        <v>43</v>
      </c>
      <c r="F67" s="109">
        <v>2799.9</v>
      </c>
      <c r="G67" s="104">
        <v>1399.95</v>
      </c>
      <c r="H67" s="98">
        <f t="shared" si="0"/>
        <v>1138.1707317073171</v>
      </c>
      <c r="I67" s="103">
        <f t="shared" si="1"/>
        <v>1138.1707317073171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</row>
    <row r="68" spans="1:83" s="60" customFormat="1" ht="16.5" customHeight="1">
      <c r="A68" s="69">
        <v>15106700</v>
      </c>
      <c r="B68" s="86">
        <v>5903003006862</v>
      </c>
      <c r="C68" s="30" t="s">
        <v>88</v>
      </c>
      <c r="D68" s="11" t="s">
        <v>57</v>
      </c>
      <c r="E68" s="5" t="s">
        <v>43</v>
      </c>
      <c r="F68" s="109">
        <v>2859.9</v>
      </c>
      <c r="G68" s="104">
        <v>1429.95</v>
      </c>
      <c r="H68" s="98">
        <f t="shared" si="0"/>
        <v>1162.560975609756</v>
      </c>
      <c r="I68" s="103">
        <f t="shared" si="1"/>
        <v>1162.560975609756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</row>
    <row r="69" spans="1:83" s="60" customFormat="1" ht="16.5" customHeight="1">
      <c r="A69" s="69">
        <v>15107700</v>
      </c>
      <c r="B69" s="86">
        <v>5903003006879</v>
      </c>
      <c r="C69" s="30" t="s">
        <v>89</v>
      </c>
      <c r="D69" s="11" t="s">
        <v>57</v>
      </c>
      <c r="E69" s="5" t="s">
        <v>43</v>
      </c>
      <c r="F69" s="109">
        <v>3299.9</v>
      </c>
      <c r="G69" s="104">
        <v>1649.95</v>
      </c>
      <c r="H69" s="98">
        <f t="shared" ref="H69:H132" si="2">G69/1.23</f>
        <v>1341.4227642276423</v>
      </c>
      <c r="I69" s="103">
        <f t="shared" ref="I69:I132" si="3">H69-(H69*$I$3)</f>
        <v>1341.4227642276423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</row>
    <row r="70" spans="1:83" ht="16.5" customHeight="1">
      <c r="A70" s="66">
        <v>20001100</v>
      </c>
      <c r="B70" s="12">
        <v>5903003001003</v>
      </c>
      <c r="C70" s="4" t="s">
        <v>90</v>
      </c>
      <c r="D70" s="111" t="s">
        <v>91</v>
      </c>
      <c r="E70" s="111" t="s">
        <v>92</v>
      </c>
      <c r="F70" s="109">
        <v>4799.8999999999996</v>
      </c>
      <c r="G70" s="104">
        <v>2399.9499999999998</v>
      </c>
      <c r="H70" s="98">
        <f t="shared" si="2"/>
        <v>1951.1788617886177</v>
      </c>
      <c r="I70" s="103">
        <f t="shared" si="3"/>
        <v>1951.1788617886177</v>
      </c>
    </row>
    <row r="71" spans="1:83" ht="16.5" customHeight="1">
      <c r="A71" s="66">
        <v>20002100</v>
      </c>
      <c r="B71" s="12">
        <v>5903003001010</v>
      </c>
      <c r="C71" s="4" t="s">
        <v>93</v>
      </c>
      <c r="D71" s="111" t="s">
        <v>91</v>
      </c>
      <c r="E71" s="111" t="s">
        <v>92</v>
      </c>
      <c r="F71" s="109">
        <v>5199.8999999999996</v>
      </c>
      <c r="G71" s="104">
        <v>2599.9499999999998</v>
      </c>
      <c r="H71" s="98">
        <f t="shared" si="2"/>
        <v>2113.7804878048778</v>
      </c>
      <c r="I71" s="103">
        <f t="shared" si="3"/>
        <v>2113.7804878048778</v>
      </c>
    </row>
    <row r="72" spans="1:83" ht="16.5" customHeight="1">
      <c r="A72" s="70">
        <v>20003100</v>
      </c>
      <c r="B72" s="12">
        <v>5903003005476</v>
      </c>
      <c r="C72" s="4" t="s">
        <v>94</v>
      </c>
      <c r="D72" s="111" t="s">
        <v>95</v>
      </c>
      <c r="E72" s="111" t="s">
        <v>92</v>
      </c>
      <c r="F72" s="109">
        <v>5299.8</v>
      </c>
      <c r="G72" s="104">
        <v>2649.9</v>
      </c>
      <c r="H72" s="98">
        <f t="shared" si="2"/>
        <v>2154.3902439024391</v>
      </c>
      <c r="I72" s="103">
        <f t="shared" si="3"/>
        <v>2154.3902439024391</v>
      </c>
    </row>
    <row r="73" spans="1:83" ht="16.5" customHeight="1">
      <c r="A73" s="70">
        <v>20004100</v>
      </c>
      <c r="B73" s="12">
        <v>5903003005452</v>
      </c>
      <c r="C73" s="4" t="s">
        <v>96</v>
      </c>
      <c r="D73" s="111" t="s">
        <v>95</v>
      </c>
      <c r="E73" s="111" t="s">
        <v>92</v>
      </c>
      <c r="F73" s="109">
        <v>5499.8</v>
      </c>
      <c r="G73" s="104">
        <v>2749.9</v>
      </c>
      <c r="H73" s="98">
        <f t="shared" si="2"/>
        <v>2235.6910569105694</v>
      </c>
      <c r="I73" s="103">
        <f t="shared" si="3"/>
        <v>2235.6910569105694</v>
      </c>
    </row>
    <row r="74" spans="1:83" ht="16.5" customHeight="1">
      <c r="A74" s="66">
        <v>20101100</v>
      </c>
      <c r="B74" s="12">
        <v>5903003001065</v>
      </c>
      <c r="C74" s="4" t="s">
        <v>97</v>
      </c>
      <c r="D74" s="111" t="s">
        <v>98</v>
      </c>
      <c r="E74" s="111" t="s">
        <v>92</v>
      </c>
      <c r="F74" s="109">
        <v>3599.9</v>
      </c>
      <c r="G74" s="104">
        <v>1799.95</v>
      </c>
      <c r="H74" s="98">
        <f t="shared" si="2"/>
        <v>1463.3739837398375</v>
      </c>
      <c r="I74" s="103">
        <f t="shared" si="3"/>
        <v>1463.3739837398375</v>
      </c>
    </row>
    <row r="75" spans="1:83" ht="16.5" customHeight="1">
      <c r="A75" s="66">
        <v>20102100</v>
      </c>
      <c r="B75" s="12">
        <v>5903003001072</v>
      </c>
      <c r="C75" s="4" t="s">
        <v>99</v>
      </c>
      <c r="D75" s="111" t="s">
        <v>98</v>
      </c>
      <c r="E75" s="111" t="s">
        <v>92</v>
      </c>
      <c r="F75" s="109">
        <v>3799.9</v>
      </c>
      <c r="G75" s="104">
        <v>1899.95</v>
      </c>
      <c r="H75" s="98">
        <f t="shared" si="2"/>
        <v>1544.6747967479675</v>
      </c>
      <c r="I75" s="103">
        <f t="shared" si="3"/>
        <v>1544.6747967479675</v>
      </c>
    </row>
    <row r="76" spans="1:83" ht="16.5" customHeight="1">
      <c r="A76" s="70">
        <v>20200100</v>
      </c>
      <c r="B76" s="12">
        <v>5903003005469</v>
      </c>
      <c r="C76" s="4" t="s">
        <v>100</v>
      </c>
      <c r="D76" s="111" t="s">
        <v>95</v>
      </c>
      <c r="E76" s="111" t="s">
        <v>92</v>
      </c>
      <c r="F76" s="109">
        <v>5499.8</v>
      </c>
      <c r="G76" s="104">
        <v>2749.9</v>
      </c>
      <c r="H76" s="98">
        <f t="shared" si="2"/>
        <v>2235.6910569105694</v>
      </c>
      <c r="I76" s="103">
        <f t="shared" si="3"/>
        <v>2235.6910569105694</v>
      </c>
    </row>
    <row r="77" spans="1:83" ht="16.5" customHeight="1">
      <c r="A77" s="70">
        <v>20201100</v>
      </c>
      <c r="B77" s="12">
        <v>5903003005445</v>
      </c>
      <c r="C77" s="4" t="s">
        <v>101</v>
      </c>
      <c r="D77" s="111" t="s">
        <v>95</v>
      </c>
      <c r="E77" s="111" t="s">
        <v>92</v>
      </c>
      <c r="F77" s="109">
        <v>5599.8</v>
      </c>
      <c r="G77" s="104">
        <v>2799.9</v>
      </c>
      <c r="H77" s="98">
        <f t="shared" si="2"/>
        <v>2276.3414634146343</v>
      </c>
      <c r="I77" s="103">
        <f t="shared" si="3"/>
        <v>2276.3414634146343</v>
      </c>
    </row>
    <row r="78" spans="1:83" ht="16.5" customHeight="1">
      <c r="A78" s="70">
        <v>20202100</v>
      </c>
      <c r="B78" s="12">
        <v>5903003005483</v>
      </c>
      <c r="C78" s="4" t="s">
        <v>102</v>
      </c>
      <c r="D78" s="111" t="s">
        <v>103</v>
      </c>
      <c r="E78" s="111" t="s">
        <v>92</v>
      </c>
      <c r="F78" s="109">
        <v>4899.8</v>
      </c>
      <c r="G78" s="104">
        <v>2449.9</v>
      </c>
      <c r="H78" s="98">
        <f t="shared" si="2"/>
        <v>1991.7886178861791</v>
      </c>
      <c r="I78" s="103">
        <f t="shared" si="3"/>
        <v>1991.7886178861791</v>
      </c>
    </row>
    <row r="79" spans="1:83" ht="16.5" customHeight="1">
      <c r="A79" s="70">
        <v>20203100</v>
      </c>
      <c r="B79" s="12">
        <v>5903003005490</v>
      </c>
      <c r="C79" s="4" t="s">
        <v>104</v>
      </c>
      <c r="D79" s="111" t="s">
        <v>103</v>
      </c>
      <c r="E79" s="111" t="s">
        <v>92</v>
      </c>
      <c r="F79" s="109">
        <v>5099.8</v>
      </c>
      <c r="G79" s="104">
        <v>2549.9</v>
      </c>
      <c r="H79" s="98">
        <f t="shared" si="2"/>
        <v>2073.0894308943089</v>
      </c>
      <c r="I79" s="103">
        <f t="shared" si="3"/>
        <v>2073.0894308943089</v>
      </c>
    </row>
    <row r="80" spans="1:83" ht="16.5" customHeight="1">
      <c r="A80" s="70">
        <v>20204100</v>
      </c>
      <c r="B80" s="12">
        <v>5903003005506</v>
      </c>
      <c r="C80" s="4" t="s">
        <v>105</v>
      </c>
      <c r="D80" s="111" t="s">
        <v>103</v>
      </c>
      <c r="E80" s="111" t="s">
        <v>92</v>
      </c>
      <c r="F80" s="109">
        <v>4999.8</v>
      </c>
      <c r="G80" s="104">
        <v>2499.9</v>
      </c>
      <c r="H80" s="98">
        <f t="shared" si="2"/>
        <v>2032.439024390244</v>
      </c>
      <c r="I80" s="103">
        <f t="shared" si="3"/>
        <v>2032.439024390244</v>
      </c>
    </row>
    <row r="81" spans="1:9" ht="16.5" customHeight="1">
      <c r="A81" s="70">
        <v>20205100</v>
      </c>
      <c r="B81" s="12">
        <v>5903003005513</v>
      </c>
      <c r="C81" s="4" t="s">
        <v>106</v>
      </c>
      <c r="D81" s="111" t="s">
        <v>103</v>
      </c>
      <c r="E81" s="111" t="s">
        <v>92</v>
      </c>
      <c r="F81" s="109">
        <v>5199.8</v>
      </c>
      <c r="G81" s="104">
        <v>2599.9</v>
      </c>
      <c r="H81" s="98">
        <f t="shared" si="2"/>
        <v>2113.7398373983742</v>
      </c>
      <c r="I81" s="103">
        <f t="shared" si="3"/>
        <v>2113.7398373983742</v>
      </c>
    </row>
    <row r="82" spans="1:9" ht="16.5" customHeight="1">
      <c r="A82" s="71">
        <v>20206100</v>
      </c>
      <c r="B82" s="12">
        <v>5903003007951</v>
      </c>
      <c r="C82" s="15" t="s">
        <v>822</v>
      </c>
      <c r="D82" s="111" t="s">
        <v>95</v>
      </c>
      <c r="E82" s="111" t="s">
        <v>92</v>
      </c>
      <c r="F82" s="109">
        <v>5399.8</v>
      </c>
      <c r="G82" s="104">
        <v>2699.9</v>
      </c>
      <c r="H82" s="98">
        <f t="shared" si="2"/>
        <v>2195.040650406504</v>
      </c>
      <c r="I82" s="103">
        <f t="shared" si="3"/>
        <v>2195.040650406504</v>
      </c>
    </row>
    <row r="83" spans="1:9" ht="16.5" customHeight="1">
      <c r="A83" s="71">
        <v>20207100</v>
      </c>
      <c r="B83" s="12">
        <v>5903003007968</v>
      </c>
      <c r="C83" s="15" t="s">
        <v>823</v>
      </c>
      <c r="D83" s="111" t="s">
        <v>103</v>
      </c>
      <c r="E83" s="111" t="s">
        <v>92</v>
      </c>
      <c r="F83" s="109">
        <v>4999.8</v>
      </c>
      <c r="G83" s="104">
        <v>2499.9</v>
      </c>
      <c r="H83" s="98">
        <f t="shared" si="2"/>
        <v>2032.439024390244</v>
      </c>
      <c r="I83" s="103">
        <f t="shared" si="3"/>
        <v>2032.439024390244</v>
      </c>
    </row>
    <row r="84" spans="1:9" ht="16.5" customHeight="1">
      <c r="A84" s="71">
        <v>20208100</v>
      </c>
      <c r="B84" s="12">
        <v>5903003007975</v>
      </c>
      <c r="C84" s="15" t="s">
        <v>824</v>
      </c>
      <c r="D84" s="111" t="s">
        <v>103</v>
      </c>
      <c r="E84" s="111" t="s">
        <v>92</v>
      </c>
      <c r="F84" s="109">
        <v>5099.8</v>
      </c>
      <c r="G84" s="104">
        <v>2549.9</v>
      </c>
      <c r="H84" s="98">
        <f t="shared" si="2"/>
        <v>2073.0894308943089</v>
      </c>
      <c r="I84" s="103">
        <f t="shared" si="3"/>
        <v>2073.0894308943089</v>
      </c>
    </row>
    <row r="85" spans="1:9" ht="16.5" customHeight="1">
      <c r="A85" s="71">
        <v>20209100</v>
      </c>
      <c r="B85" s="12">
        <v>5903003007982</v>
      </c>
      <c r="C85" s="15" t="s">
        <v>825</v>
      </c>
      <c r="D85" s="111" t="s">
        <v>103</v>
      </c>
      <c r="E85" s="111" t="s">
        <v>92</v>
      </c>
      <c r="F85" s="109">
        <v>5299.8</v>
      </c>
      <c r="G85" s="104">
        <v>2649.9</v>
      </c>
      <c r="H85" s="98">
        <f t="shared" si="2"/>
        <v>2154.3902439024391</v>
      </c>
      <c r="I85" s="103">
        <f t="shared" si="3"/>
        <v>2154.3902439024391</v>
      </c>
    </row>
    <row r="86" spans="1:9" ht="16.5" customHeight="1">
      <c r="A86" s="71">
        <v>20210100</v>
      </c>
      <c r="B86" s="12">
        <v>5903003007999</v>
      </c>
      <c r="C86" s="15" t="s">
        <v>826</v>
      </c>
      <c r="D86" s="111" t="s">
        <v>103</v>
      </c>
      <c r="E86" s="111" t="s">
        <v>92</v>
      </c>
      <c r="F86" s="109">
        <v>5399.8</v>
      </c>
      <c r="G86" s="104">
        <v>2699.9</v>
      </c>
      <c r="H86" s="98">
        <f t="shared" si="2"/>
        <v>2195.040650406504</v>
      </c>
      <c r="I86" s="103">
        <f t="shared" si="3"/>
        <v>2195.040650406504</v>
      </c>
    </row>
    <row r="87" spans="1:9" ht="16.5" customHeight="1">
      <c r="A87" s="66">
        <v>21200100</v>
      </c>
      <c r="B87" s="12">
        <v>5903003004974</v>
      </c>
      <c r="C87" s="4" t="s">
        <v>107</v>
      </c>
      <c r="D87" s="10" t="s">
        <v>103</v>
      </c>
      <c r="E87" s="10" t="s">
        <v>108</v>
      </c>
      <c r="F87" s="109">
        <v>3099.9</v>
      </c>
      <c r="G87" s="104">
        <v>1549.95</v>
      </c>
      <c r="H87" s="98">
        <f t="shared" si="2"/>
        <v>1260.1219512195123</v>
      </c>
      <c r="I87" s="103">
        <f t="shared" si="3"/>
        <v>1260.1219512195123</v>
      </c>
    </row>
    <row r="88" spans="1:9" ht="16.5" customHeight="1">
      <c r="A88" s="66">
        <v>21201100</v>
      </c>
      <c r="B88" s="12">
        <v>5903003004981</v>
      </c>
      <c r="C88" s="4" t="s">
        <v>109</v>
      </c>
      <c r="D88" s="10" t="s">
        <v>103</v>
      </c>
      <c r="E88" s="10" t="s">
        <v>108</v>
      </c>
      <c r="F88" s="109">
        <v>3199.9</v>
      </c>
      <c r="G88" s="104">
        <v>1599.95</v>
      </c>
      <c r="H88" s="98">
        <f t="shared" si="2"/>
        <v>1300.7723577235772</v>
      </c>
      <c r="I88" s="103">
        <f t="shared" si="3"/>
        <v>1300.7723577235772</v>
      </c>
    </row>
    <row r="89" spans="1:9" ht="16.5" customHeight="1">
      <c r="A89" s="66">
        <v>21202100</v>
      </c>
      <c r="B89" s="12">
        <v>5903003004998</v>
      </c>
      <c r="C89" s="4" t="s">
        <v>110</v>
      </c>
      <c r="D89" s="10" t="s">
        <v>103</v>
      </c>
      <c r="E89" s="10" t="s">
        <v>108</v>
      </c>
      <c r="F89" s="109">
        <v>3299.9</v>
      </c>
      <c r="G89" s="104">
        <v>1649.95</v>
      </c>
      <c r="H89" s="98">
        <f t="shared" si="2"/>
        <v>1341.4227642276423</v>
      </c>
      <c r="I89" s="103">
        <f t="shared" si="3"/>
        <v>1341.4227642276423</v>
      </c>
    </row>
    <row r="90" spans="1:9" ht="16.5" customHeight="1">
      <c r="A90" s="66">
        <v>21203100</v>
      </c>
      <c r="B90" s="12">
        <v>5903003005001</v>
      </c>
      <c r="C90" s="4" t="s">
        <v>111</v>
      </c>
      <c r="D90" s="10" t="s">
        <v>103</v>
      </c>
      <c r="E90" s="10" t="s">
        <v>108</v>
      </c>
      <c r="F90" s="109">
        <v>3499.9</v>
      </c>
      <c r="G90" s="104">
        <v>1749.95</v>
      </c>
      <c r="H90" s="98">
        <f t="shared" si="2"/>
        <v>1422.7235772357724</v>
      </c>
      <c r="I90" s="103">
        <f t="shared" si="3"/>
        <v>1422.7235772357724</v>
      </c>
    </row>
    <row r="91" spans="1:9" ht="16.5" customHeight="1">
      <c r="A91" s="66">
        <v>21204100</v>
      </c>
      <c r="B91" s="12">
        <v>5903003005032</v>
      </c>
      <c r="C91" s="4" t="s">
        <v>112</v>
      </c>
      <c r="D91" s="10" t="s">
        <v>113</v>
      </c>
      <c r="E91" s="10" t="s">
        <v>108</v>
      </c>
      <c r="F91" s="109">
        <v>3599.9</v>
      </c>
      <c r="G91" s="104">
        <v>1799.95</v>
      </c>
      <c r="H91" s="98">
        <f t="shared" si="2"/>
        <v>1463.3739837398375</v>
      </c>
      <c r="I91" s="103">
        <f t="shared" si="3"/>
        <v>1463.3739837398375</v>
      </c>
    </row>
    <row r="92" spans="1:9" ht="16.5" customHeight="1">
      <c r="A92" s="66">
        <v>21205100</v>
      </c>
      <c r="B92" s="12">
        <v>5903003005049</v>
      </c>
      <c r="C92" s="4" t="s">
        <v>114</v>
      </c>
      <c r="D92" s="10" t="s">
        <v>113</v>
      </c>
      <c r="E92" s="10" t="s">
        <v>108</v>
      </c>
      <c r="F92" s="109">
        <v>3799.9</v>
      </c>
      <c r="G92" s="104">
        <v>1899.95</v>
      </c>
      <c r="H92" s="98">
        <f t="shared" si="2"/>
        <v>1544.6747967479675</v>
      </c>
      <c r="I92" s="103">
        <f t="shared" si="3"/>
        <v>1544.6747967479675</v>
      </c>
    </row>
    <row r="93" spans="1:9" ht="16.5" customHeight="1">
      <c r="A93" s="66">
        <v>21206100</v>
      </c>
      <c r="B93" s="12">
        <v>5903003005056</v>
      </c>
      <c r="C93" s="4" t="s">
        <v>115</v>
      </c>
      <c r="D93" s="10" t="s">
        <v>113</v>
      </c>
      <c r="E93" s="10" t="s">
        <v>108</v>
      </c>
      <c r="F93" s="109">
        <v>3999.9</v>
      </c>
      <c r="G93" s="104">
        <v>1999.95</v>
      </c>
      <c r="H93" s="98">
        <f t="shared" si="2"/>
        <v>1625.9756097560976</v>
      </c>
      <c r="I93" s="103">
        <f t="shared" si="3"/>
        <v>1625.9756097560976</v>
      </c>
    </row>
    <row r="94" spans="1:9" ht="16.5" customHeight="1">
      <c r="A94" s="66">
        <v>21207100</v>
      </c>
      <c r="B94" s="12">
        <v>5903003005063</v>
      </c>
      <c r="C94" s="4" t="s">
        <v>116</v>
      </c>
      <c r="D94" s="10" t="s">
        <v>95</v>
      </c>
      <c r="E94" s="10" t="s">
        <v>108</v>
      </c>
      <c r="F94" s="109">
        <v>3299.9</v>
      </c>
      <c r="G94" s="104">
        <v>1649.95</v>
      </c>
      <c r="H94" s="98">
        <f t="shared" si="2"/>
        <v>1341.4227642276423</v>
      </c>
      <c r="I94" s="103">
        <f t="shared" si="3"/>
        <v>1341.4227642276423</v>
      </c>
    </row>
    <row r="95" spans="1:9" ht="16.5" customHeight="1">
      <c r="A95" s="66">
        <v>21208100</v>
      </c>
      <c r="B95" s="12">
        <v>5903003005070</v>
      </c>
      <c r="C95" s="4" t="s">
        <v>117</v>
      </c>
      <c r="D95" s="10" t="s">
        <v>95</v>
      </c>
      <c r="E95" s="10" t="s">
        <v>108</v>
      </c>
      <c r="F95" s="109">
        <v>3399.9</v>
      </c>
      <c r="G95" s="104">
        <v>1699.95</v>
      </c>
      <c r="H95" s="98">
        <f t="shared" si="2"/>
        <v>1382.0731707317075</v>
      </c>
      <c r="I95" s="103">
        <f t="shared" si="3"/>
        <v>1382.0731707317075</v>
      </c>
    </row>
    <row r="96" spans="1:9" ht="16.5" customHeight="1">
      <c r="A96" s="66">
        <v>21209100</v>
      </c>
      <c r="B96" s="12">
        <v>5903003005087</v>
      </c>
      <c r="C96" s="4" t="s">
        <v>118</v>
      </c>
      <c r="D96" s="10" t="s">
        <v>95</v>
      </c>
      <c r="E96" s="10" t="s">
        <v>108</v>
      </c>
      <c r="F96" s="109">
        <v>3499.9</v>
      </c>
      <c r="G96" s="104">
        <v>1749.95</v>
      </c>
      <c r="H96" s="98">
        <f t="shared" si="2"/>
        <v>1422.7235772357724</v>
      </c>
      <c r="I96" s="103">
        <f t="shared" si="3"/>
        <v>1422.7235772357724</v>
      </c>
    </row>
    <row r="97" spans="1:9" ht="16.5" customHeight="1">
      <c r="A97" s="66">
        <v>22000300</v>
      </c>
      <c r="B97" s="12">
        <v>5903003005117</v>
      </c>
      <c r="C97" s="4" t="s">
        <v>119</v>
      </c>
      <c r="D97" s="10" t="s">
        <v>120</v>
      </c>
      <c r="E97" s="10" t="s">
        <v>121</v>
      </c>
      <c r="F97" s="109">
        <v>2439.9</v>
      </c>
      <c r="G97" s="104">
        <v>1219.95</v>
      </c>
      <c r="H97" s="98">
        <f t="shared" si="2"/>
        <v>991.82926829268297</v>
      </c>
      <c r="I97" s="103">
        <f t="shared" si="3"/>
        <v>991.82926829268297</v>
      </c>
    </row>
    <row r="98" spans="1:9" ht="16.5" customHeight="1">
      <c r="A98" s="66">
        <v>22001100</v>
      </c>
      <c r="B98" s="12">
        <v>5903003001089</v>
      </c>
      <c r="C98" s="4" t="s">
        <v>122</v>
      </c>
      <c r="D98" s="111" t="s">
        <v>123</v>
      </c>
      <c r="E98" s="10" t="s">
        <v>121</v>
      </c>
      <c r="F98" s="109">
        <v>2199.9</v>
      </c>
      <c r="G98" s="104">
        <v>1099.95</v>
      </c>
      <c r="H98" s="98">
        <f t="shared" si="2"/>
        <v>894.26829268292693</v>
      </c>
      <c r="I98" s="103">
        <f t="shared" si="3"/>
        <v>894.26829268292693</v>
      </c>
    </row>
    <row r="99" spans="1:9" ht="16.5" customHeight="1">
      <c r="A99" s="66">
        <v>22001300</v>
      </c>
      <c r="B99" s="12">
        <v>5903003005124</v>
      </c>
      <c r="C99" s="4" t="s">
        <v>124</v>
      </c>
      <c r="D99" s="10" t="s">
        <v>120</v>
      </c>
      <c r="E99" s="10" t="s">
        <v>121</v>
      </c>
      <c r="F99" s="109">
        <v>2539.9</v>
      </c>
      <c r="G99" s="104">
        <v>1269.95</v>
      </c>
      <c r="H99" s="98">
        <f t="shared" si="2"/>
        <v>1032.479674796748</v>
      </c>
      <c r="I99" s="103">
        <f t="shared" si="3"/>
        <v>1032.479674796748</v>
      </c>
    </row>
    <row r="100" spans="1:9" ht="16.5" customHeight="1">
      <c r="A100" s="66">
        <v>22002100</v>
      </c>
      <c r="B100" s="12">
        <v>5903003001096</v>
      </c>
      <c r="C100" s="4" t="s">
        <v>125</v>
      </c>
      <c r="D100" s="111" t="s">
        <v>123</v>
      </c>
      <c r="E100" s="10" t="s">
        <v>121</v>
      </c>
      <c r="F100" s="109">
        <v>2299.9</v>
      </c>
      <c r="G100" s="104">
        <v>1149.95</v>
      </c>
      <c r="H100" s="98">
        <f t="shared" si="2"/>
        <v>934.91869918699194</v>
      </c>
      <c r="I100" s="103">
        <f t="shared" si="3"/>
        <v>934.91869918699194</v>
      </c>
    </row>
    <row r="101" spans="1:9" ht="16.5" customHeight="1">
      <c r="A101" s="66">
        <v>22002300</v>
      </c>
      <c r="B101" s="12">
        <v>5903003005135</v>
      </c>
      <c r="C101" s="4" t="s">
        <v>126</v>
      </c>
      <c r="D101" s="10" t="s">
        <v>120</v>
      </c>
      <c r="E101" s="10" t="s">
        <v>121</v>
      </c>
      <c r="F101" s="109">
        <v>2739.9</v>
      </c>
      <c r="G101" s="104">
        <v>1369.95</v>
      </c>
      <c r="H101" s="98">
        <f t="shared" si="2"/>
        <v>1113.780487804878</v>
      </c>
      <c r="I101" s="103">
        <f t="shared" si="3"/>
        <v>1113.780487804878</v>
      </c>
    </row>
    <row r="102" spans="1:9" ht="16.5" customHeight="1">
      <c r="A102" s="66">
        <v>22003100</v>
      </c>
      <c r="B102" s="12">
        <v>5903003001102</v>
      </c>
      <c r="C102" s="4" t="s">
        <v>127</v>
      </c>
      <c r="D102" s="111" t="s">
        <v>123</v>
      </c>
      <c r="E102" s="10" t="s">
        <v>121</v>
      </c>
      <c r="F102" s="109">
        <v>2499.9</v>
      </c>
      <c r="G102" s="104">
        <v>1249.95</v>
      </c>
      <c r="H102" s="98">
        <f t="shared" si="2"/>
        <v>1016.219512195122</v>
      </c>
      <c r="I102" s="103">
        <f t="shared" si="3"/>
        <v>1016.219512195122</v>
      </c>
    </row>
    <row r="103" spans="1:9" ht="16.5" customHeight="1">
      <c r="A103" s="66">
        <v>22003300</v>
      </c>
      <c r="B103" s="12">
        <v>5903003005148</v>
      </c>
      <c r="C103" s="4" t="s">
        <v>128</v>
      </c>
      <c r="D103" s="10" t="s">
        <v>120</v>
      </c>
      <c r="E103" s="10" t="s">
        <v>121</v>
      </c>
      <c r="F103" s="109">
        <v>2939.9</v>
      </c>
      <c r="G103" s="104">
        <v>1469.95</v>
      </c>
      <c r="H103" s="98">
        <f t="shared" si="2"/>
        <v>1195.0813008130083</v>
      </c>
      <c r="I103" s="103">
        <f t="shared" si="3"/>
        <v>1195.0813008130083</v>
      </c>
    </row>
    <row r="104" spans="1:9" ht="16.5" customHeight="1">
      <c r="A104" s="66">
        <v>22004100</v>
      </c>
      <c r="B104" s="12">
        <v>5903003001119</v>
      </c>
      <c r="C104" s="4" t="s">
        <v>129</v>
      </c>
      <c r="D104" s="111" t="s">
        <v>123</v>
      </c>
      <c r="E104" s="10" t="s">
        <v>121</v>
      </c>
      <c r="F104" s="109">
        <v>2799.9</v>
      </c>
      <c r="G104" s="104">
        <v>1399.95</v>
      </c>
      <c r="H104" s="98">
        <f t="shared" si="2"/>
        <v>1138.1707317073171</v>
      </c>
      <c r="I104" s="103">
        <f t="shared" si="3"/>
        <v>1138.1707317073171</v>
      </c>
    </row>
    <row r="105" spans="1:9" ht="16.5" customHeight="1">
      <c r="A105" s="66">
        <v>22004300</v>
      </c>
      <c r="B105" s="12">
        <v>5903003005155</v>
      </c>
      <c r="C105" s="4" t="s">
        <v>130</v>
      </c>
      <c r="D105" s="10" t="s">
        <v>120</v>
      </c>
      <c r="E105" s="10" t="s">
        <v>121</v>
      </c>
      <c r="F105" s="109">
        <v>3039.9</v>
      </c>
      <c r="G105" s="104">
        <v>1519.95</v>
      </c>
      <c r="H105" s="98">
        <f t="shared" si="2"/>
        <v>1235.7317073170732</v>
      </c>
      <c r="I105" s="103">
        <f t="shared" si="3"/>
        <v>1235.7317073170732</v>
      </c>
    </row>
    <row r="106" spans="1:9" ht="16.5" customHeight="1">
      <c r="A106" s="66">
        <v>22005100</v>
      </c>
      <c r="B106" s="12">
        <v>5903003001126</v>
      </c>
      <c r="C106" s="4" t="s">
        <v>131</v>
      </c>
      <c r="D106" s="111" t="s">
        <v>123</v>
      </c>
      <c r="E106" s="10" t="s">
        <v>121</v>
      </c>
      <c r="F106" s="109">
        <v>3199.9</v>
      </c>
      <c r="G106" s="104">
        <v>1599.95</v>
      </c>
      <c r="H106" s="98">
        <f t="shared" si="2"/>
        <v>1300.7723577235772</v>
      </c>
      <c r="I106" s="103">
        <f t="shared" si="3"/>
        <v>1300.7723577235772</v>
      </c>
    </row>
    <row r="107" spans="1:9" ht="16.5" customHeight="1">
      <c r="A107" s="66">
        <v>22006100</v>
      </c>
      <c r="B107" s="12">
        <v>5903003004967</v>
      </c>
      <c r="C107" s="4" t="s">
        <v>132</v>
      </c>
      <c r="D107" s="10" t="s">
        <v>123</v>
      </c>
      <c r="E107" s="10" t="s">
        <v>121</v>
      </c>
      <c r="F107" s="109">
        <v>2699.9</v>
      </c>
      <c r="G107" s="104">
        <v>1349.95</v>
      </c>
      <c r="H107" s="98">
        <f t="shared" si="2"/>
        <v>1097.520325203252</v>
      </c>
      <c r="I107" s="103">
        <f t="shared" si="3"/>
        <v>1097.520325203252</v>
      </c>
    </row>
    <row r="108" spans="1:9" ht="16.5" customHeight="1">
      <c r="A108" s="66">
        <v>22100100</v>
      </c>
      <c r="B108" s="12">
        <v>5903003005018</v>
      </c>
      <c r="C108" s="4" t="s">
        <v>133</v>
      </c>
      <c r="D108" s="10" t="s">
        <v>103</v>
      </c>
      <c r="E108" s="10" t="s">
        <v>121</v>
      </c>
      <c r="F108" s="109">
        <v>1799.9</v>
      </c>
      <c r="G108" s="104">
        <v>899.95</v>
      </c>
      <c r="H108" s="98">
        <f t="shared" si="2"/>
        <v>731.66666666666674</v>
      </c>
      <c r="I108" s="103">
        <f t="shared" si="3"/>
        <v>731.66666666666674</v>
      </c>
    </row>
    <row r="109" spans="1:9" ht="16.5" customHeight="1">
      <c r="A109" s="66">
        <v>22101100</v>
      </c>
      <c r="B109" s="12">
        <v>5903003005025</v>
      </c>
      <c r="C109" s="4" t="s">
        <v>134</v>
      </c>
      <c r="D109" s="10" t="s">
        <v>103</v>
      </c>
      <c r="E109" s="10" t="s">
        <v>121</v>
      </c>
      <c r="F109" s="109">
        <v>1899.9</v>
      </c>
      <c r="G109" s="104">
        <v>949.95</v>
      </c>
      <c r="H109" s="98">
        <f t="shared" si="2"/>
        <v>772.31707317073176</v>
      </c>
      <c r="I109" s="103">
        <f t="shared" si="3"/>
        <v>772.31707317073176</v>
      </c>
    </row>
    <row r="110" spans="1:9" ht="16.5" customHeight="1">
      <c r="A110" s="66">
        <v>22102100</v>
      </c>
      <c r="B110" s="12">
        <v>5903003005100</v>
      </c>
      <c r="C110" s="4" t="s">
        <v>135</v>
      </c>
      <c r="D110" s="10" t="s">
        <v>95</v>
      </c>
      <c r="E110" s="10" t="s">
        <v>121</v>
      </c>
      <c r="F110" s="109">
        <v>1999.9</v>
      </c>
      <c r="G110" s="104">
        <v>999.95</v>
      </c>
      <c r="H110" s="98">
        <f t="shared" si="2"/>
        <v>812.96747967479678</v>
      </c>
      <c r="I110" s="103">
        <f t="shared" si="3"/>
        <v>812.96747967479678</v>
      </c>
    </row>
    <row r="111" spans="1:9" ht="16.5" customHeight="1">
      <c r="A111" s="66">
        <v>22103100</v>
      </c>
      <c r="B111" s="12">
        <v>5903003005094</v>
      </c>
      <c r="C111" s="4" t="s">
        <v>136</v>
      </c>
      <c r="D111" s="10" t="s">
        <v>95</v>
      </c>
      <c r="E111" s="10" t="s">
        <v>121</v>
      </c>
      <c r="F111" s="109">
        <v>2099.9</v>
      </c>
      <c r="G111" s="104">
        <v>1049.95</v>
      </c>
      <c r="H111" s="98">
        <f t="shared" si="2"/>
        <v>853.6178861788618</v>
      </c>
      <c r="I111" s="103">
        <f t="shared" si="3"/>
        <v>853.6178861788618</v>
      </c>
    </row>
    <row r="112" spans="1:9" ht="16.5" customHeight="1">
      <c r="A112" s="66">
        <v>23101100</v>
      </c>
      <c r="B112" s="12">
        <v>5903003001133</v>
      </c>
      <c r="C112" s="4" t="s">
        <v>137</v>
      </c>
      <c r="D112" s="111" t="s">
        <v>138</v>
      </c>
      <c r="E112" s="111" t="s">
        <v>139</v>
      </c>
      <c r="F112" s="109">
        <v>1259.9000000000001</v>
      </c>
      <c r="G112" s="104">
        <v>629.95000000000005</v>
      </c>
      <c r="H112" s="98">
        <f t="shared" si="2"/>
        <v>512.15447154471553</v>
      </c>
      <c r="I112" s="103">
        <f t="shared" si="3"/>
        <v>512.15447154471553</v>
      </c>
    </row>
    <row r="113" spans="1:9" ht="16.5" customHeight="1">
      <c r="A113" s="66">
        <v>23201100</v>
      </c>
      <c r="B113" s="12">
        <v>5903003001140</v>
      </c>
      <c r="C113" s="4" t="s">
        <v>140</v>
      </c>
      <c r="D113" s="111" t="s">
        <v>138</v>
      </c>
      <c r="E113" s="111" t="s">
        <v>139</v>
      </c>
      <c r="F113" s="109">
        <v>1759.9</v>
      </c>
      <c r="G113" s="104">
        <v>879.95</v>
      </c>
      <c r="H113" s="98">
        <f t="shared" si="2"/>
        <v>715.40650406504074</v>
      </c>
      <c r="I113" s="103">
        <f t="shared" si="3"/>
        <v>715.40650406504074</v>
      </c>
    </row>
    <row r="114" spans="1:9" ht="16.5" customHeight="1">
      <c r="A114" s="66">
        <v>23202100</v>
      </c>
      <c r="B114" s="12">
        <v>5903003001164</v>
      </c>
      <c r="C114" s="4" t="s">
        <v>141</v>
      </c>
      <c r="D114" s="111" t="s">
        <v>142</v>
      </c>
      <c r="E114" s="111" t="s">
        <v>139</v>
      </c>
      <c r="F114" s="109">
        <v>2399.9</v>
      </c>
      <c r="G114" s="104">
        <v>1199.95</v>
      </c>
      <c r="H114" s="98">
        <f t="shared" si="2"/>
        <v>975.56910569105696</v>
      </c>
      <c r="I114" s="103">
        <f t="shared" si="3"/>
        <v>975.56910569105696</v>
      </c>
    </row>
    <row r="115" spans="1:9" ht="16.5" customHeight="1">
      <c r="A115" s="66">
        <v>23203100</v>
      </c>
      <c r="B115" s="12">
        <v>5903003001249</v>
      </c>
      <c r="C115" s="4" t="s">
        <v>143</v>
      </c>
      <c r="D115" s="111" t="s">
        <v>138</v>
      </c>
      <c r="E115" s="111" t="s">
        <v>139</v>
      </c>
      <c r="F115" s="109">
        <v>1559.9</v>
      </c>
      <c r="G115" s="104">
        <v>779.95</v>
      </c>
      <c r="H115" s="98">
        <f t="shared" si="2"/>
        <v>634.10569105691059</v>
      </c>
      <c r="I115" s="103">
        <f t="shared" si="3"/>
        <v>634.10569105691059</v>
      </c>
    </row>
    <row r="116" spans="1:9" ht="16.5" customHeight="1">
      <c r="A116" s="66">
        <v>23301100</v>
      </c>
      <c r="B116" s="12">
        <v>5903003001157</v>
      </c>
      <c r="C116" s="4" t="s">
        <v>144</v>
      </c>
      <c r="D116" s="111" t="s">
        <v>138</v>
      </c>
      <c r="E116" s="111" t="s">
        <v>139</v>
      </c>
      <c r="F116" s="109">
        <v>1799.9</v>
      </c>
      <c r="G116" s="104">
        <v>899.95</v>
      </c>
      <c r="H116" s="98">
        <f t="shared" si="2"/>
        <v>731.66666666666674</v>
      </c>
      <c r="I116" s="103">
        <f t="shared" si="3"/>
        <v>731.66666666666674</v>
      </c>
    </row>
    <row r="117" spans="1:9" ht="16.5" customHeight="1">
      <c r="A117" s="29">
        <v>23102100</v>
      </c>
      <c r="B117" s="13">
        <v>5903003008026</v>
      </c>
      <c r="C117" s="31" t="s">
        <v>827</v>
      </c>
      <c r="D117" s="111" t="s">
        <v>103</v>
      </c>
      <c r="E117" s="111" t="s">
        <v>139</v>
      </c>
      <c r="F117" s="109">
        <v>1459.9</v>
      </c>
      <c r="G117" s="104">
        <v>729.95</v>
      </c>
      <c r="H117" s="98">
        <f t="shared" si="2"/>
        <v>593.45528455284557</v>
      </c>
      <c r="I117" s="103">
        <f t="shared" si="3"/>
        <v>593.45528455284557</v>
      </c>
    </row>
    <row r="118" spans="1:9" ht="16.5" customHeight="1">
      <c r="A118" s="29">
        <v>23204100</v>
      </c>
      <c r="B118" s="13">
        <v>5903003008033</v>
      </c>
      <c r="C118" s="31" t="s">
        <v>828</v>
      </c>
      <c r="D118" s="111" t="s">
        <v>103</v>
      </c>
      <c r="E118" s="111" t="s">
        <v>139</v>
      </c>
      <c r="F118" s="109">
        <v>1959.9</v>
      </c>
      <c r="G118" s="104">
        <v>979.95</v>
      </c>
      <c r="H118" s="98">
        <f t="shared" si="2"/>
        <v>796.70731707317077</v>
      </c>
      <c r="I118" s="103">
        <f t="shared" si="3"/>
        <v>796.70731707317077</v>
      </c>
    </row>
    <row r="119" spans="1:9" ht="16.5" customHeight="1">
      <c r="A119" s="67">
        <v>30001000</v>
      </c>
      <c r="B119" s="12">
        <v>5903003000181</v>
      </c>
      <c r="C119" s="4" t="s">
        <v>145</v>
      </c>
      <c r="D119" s="5" t="s">
        <v>146</v>
      </c>
      <c r="E119" s="5" t="s">
        <v>43</v>
      </c>
      <c r="F119" s="109">
        <v>1159.9000000000001</v>
      </c>
      <c r="G119" s="104">
        <v>579.95000000000005</v>
      </c>
      <c r="H119" s="98">
        <f t="shared" si="2"/>
        <v>471.50406504065046</v>
      </c>
      <c r="I119" s="103">
        <f t="shared" si="3"/>
        <v>471.50406504065046</v>
      </c>
    </row>
    <row r="120" spans="1:9" ht="16.5" customHeight="1">
      <c r="A120" s="67">
        <v>30002000</v>
      </c>
      <c r="B120" s="12">
        <v>5903003000198</v>
      </c>
      <c r="C120" s="4" t="s">
        <v>147</v>
      </c>
      <c r="D120" s="5" t="s">
        <v>146</v>
      </c>
      <c r="E120" s="5" t="s">
        <v>43</v>
      </c>
      <c r="F120" s="109">
        <v>1199.9000000000001</v>
      </c>
      <c r="G120" s="104">
        <v>599.95000000000005</v>
      </c>
      <c r="H120" s="98">
        <f t="shared" si="2"/>
        <v>487.76422764227647</v>
      </c>
      <c r="I120" s="103">
        <f t="shared" si="3"/>
        <v>487.76422764227647</v>
      </c>
    </row>
    <row r="121" spans="1:9" ht="16.5" customHeight="1">
      <c r="A121" s="67">
        <v>30003000</v>
      </c>
      <c r="B121" s="12">
        <v>5903003000204</v>
      </c>
      <c r="C121" s="4" t="s">
        <v>148</v>
      </c>
      <c r="D121" s="5" t="s">
        <v>146</v>
      </c>
      <c r="E121" s="5" t="s">
        <v>43</v>
      </c>
      <c r="F121" s="109">
        <v>1279.9000000000001</v>
      </c>
      <c r="G121" s="104">
        <v>639.95000000000005</v>
      </c>
      <c r="H121" s="98">
        <f t="shared" si="2"/>
        <v>520.28455284552854</v>
      </c>
      <c r="I121" s="103">
        <f t="shared" si="3"/>
        <v>520.28455284552854</v>
      </c>
    </row>
    <row r="122" spans="1:9" ht="16.5" customHeight="1">
      <c r="A122" s="67">
        <v>30004000</v>
      </c>
      <c r="B122" s="12">
        <v>5903003000211</v>
      </c>
      <c r="C122" s="4" t="s">
        <v>149</v>
      </c>
      <c r="D122" s="5" t="s">
        <v>146</v>
      </c>
      <c r="E122" s="5" t="s">
        <v>43</v>
      </c>
      <c r="F122" s="109">
        <v>1359.9</v>
      </c>
      <c r="G122" s="104">
        <v>679.95</v>
      </c>
      <c r="H122" s="98">
        <f t="shared" si="2"/>
        <v>552.80487804878055</v>
      </c>
      <c r="I122" s="103">
        <f t="shared" si="3"/>
        <v>552.80487804878055</v>
      </c>
    </row>
    <row r="123" spans="1:9" ht="16.5" customHeight="1">
      <c r="A123" s="69">
        <v>30005300</v>
      </c>
      <c r="B123" s="87">
        <v>5903003007616</v>
      </c>
      <c r="C123" s="4" t="s">
        <v>801</v>
      </c>
      <c r="D123" s="5" t="s">
        <v>146</v>
      </c>
      <c r="E123" s="5" t="s">
        <v>43</v>
      </c>
      <c r="F123" s="109">
        <v>1379.9</v>
      </c>
      <c r="G123" s="104">
        <v>689.95</v>
      </c>
      <c r="H123" s="98">
        <f t="shared" si="2"/>
        <v>560.93495934959356</v>
      </c>
      <c r="I123" s="103">
        <f t="shared" si="3"/>
        <v>560.93495934959356</v>
      </c>
    </row>
    <row r="124" spans="1:9" ht="16.5" customHeight="1">
      <c r="A124" s="69">
        <v>30006300</v>
      </c>
      <c r="B124" s="87">
        <v>5903003007623</v>
      </c>
      <c r="C124" s="4" t="s">
        <v>802</v>
      </c>
      <c r="D124" s="5" t="s">
        <v>146</v>
      </c>
      <c r="E124" s="5" t="s">
        <v>43</v>
      </c>
      <c r="F124" s="109">
        <v>1459.9</v>
      </c>
      <c r="G124" s="104">
        <v>729.95</v>
      </c>
      <c r="H124" s="98">
        <f t="shared" si="2"/>
        <v>593.45528455284557</v>
      </c>
      <c r="I124" s="103">
        <f t="shared" si="3"/>
        <v>593.45528455284557</v>
      </c>
    </row>
    <row r="125" spans="1:9" ht="16.5" customHeight="1">
      <c r="A125" s="69">
        <v>30007300</v>
      </c>
      <c r="B125" s="87">
        <v>5903003007630</v>
      </c>
      <c r="C125" s="4" t="s">
        <v>803</v>
      </c>
      <c r="D125" s="5" t="s">
        <v>146</v>
      </c>
      <c r="E125" s="5" t="s">
        <v>43</v>
      </c>
      <c r="F125" s="109">
        <v>1519.9</v>
      </c>
      <c r="G125" s="104">
        <v>759.95</v>
      </c>
      <c r="H125" s="98">
        <f t="shared" si="2"/>
        <v>617.84552845528458</v>
      </c>
      <c r="I125" s="103">
        <f t="shared" si="3"/>
        <v>617.84552845528458</v>
      </c>
    </row>
    <row r="126" spans="1:9" ht="16.5" customHeight="1">
      <c r="A126" s="69">
        <v>30008300</v>
      </c>
      <c r="B126" s="87">
        <v>5903003007647</v>
      </c>
      <c r="C126" s="4" t="s">
        <v>804</v>
      </c>
      <c r="D126" s="5" t="s">
        <v>146</v>
      </c>
      <c r="E126" s="5" t="s">
        <v>43</v>
      </c>
      <c r="F126" s="109">
        <v>1599.9</v>
      </c>
      <c r="G126" s="104">
        <v>799.95</v>
      </c>
      <c r="H126" s="98">
        <f t="shared" si="2"/>
        <v>650.36585365853659</v>
      </c>
      <c r="I126" s="103">
        <f t="shared" si="3"/>
        <v>650.36585365853659</v>
      </c>
    </row>
    <row r="127" spans="1:9" ht="16.5" customHeight="1">
      <c r="A127" s="72">
        <v>31300100</v>
      </c>
      <c r="B127" s="88">
        <v>5903003002727</v>
      </c>
      <c r="C127" s="4" t="s">
        <v>150</v>
      </c>
      <c r="D127" s="14" t="s">
        <v>151</v>
      </c>
      <c r="E127" s="14" t="s">
        <v>152</v>
      </c>
      <c r="F127" s="109">
        <v>739.9</v>
      </c>
      <c r="G127" s="104">
        <v>369.95</v>
      </c>
      <c r="H127" s="98">
        <f t="shared" si="2"/>
        <v>300.77235772357722</v>
      </c>
      <c r="I127" s="103">
        <f t="shared" si="3"/>
        <v>300.77235772357722</v>
      </c>
    </row>
    <row r="128" spans="1:9" ht="16.5" customHeight="1">
      <c r="A128" s="70">
        <v>31300300</v>
      </c>
      <c r="B128" s="12">
        <v>5903003004820</v>
      </c>
      <c r="C128" s="4" t="s">
        <v>153</v>
      </c>
      <c r="D128" s="10" t="s">
        <v>151</v>
      </c>
      <c r="E128" s="14" t="s">
        <v>152</v>
      </c>
      <c r="F128" s="109">
        <v>919.9</v>
      </c>
      <c r="G128" s="104">
        <v>459.95</v>
      </c>
      <c r="H128" s="98">
        <f t="shared" si="2"/>
        <v>373.9430894308943</v>
      </c>
      <c r="I128" s="103">
        <f t="shared" si="3"/>
        <v>373.9430894308943</v>
      </c>
    </row>
    <row r="129" spans="1:9" ht="16.5" customHeight="1">
      <c r="A129" s="70">
        <v>31300800</v>
      </c>
      <c r="B129" s="87">
        <v>5903003005834</v>
      </c>
      <c r="C129" s="30" t="s">
        <v>154</v>
      </c>
      <c r="D129" s="10" t="s">
        <v>151</v>
      </c>
      <c r="E129" s="14" t="s">
        <v>152</v>
      </c>
      <c r="F129" s="109">
        <v>959.9</v>
      </c>
      <c r="G129" s="104">
        <v>479.95</v>
      </c>
      <c r="H129" s="98">
        <f t="shared" si="2"/>
        <v>390.20325203252031</v>
      </c>
      <c r="I129" s="103">
        <f t="shared" si="3"/>
        <v>390.20325203252031</v>
      </c>
    </row>
    <row r="130" spans="1:9" ht="16.5" customHeight="1">
      <c r="A130" s="66">
        <v>31301100</v>
      </c>
      <c r="B130" s="88">
        <v>5903003002833</v>
      </c>
      <c r="C130" s="4" t="s">
        <v>155</v>
      </c>
      <c r="D130" s="10" t="s">
        <v>156</v>
      </c>
      <c r="E130" s="14" t="s">
        <v>152</v>
      </c>
      <c r="F130" s="109">
        <v>739.9</v>
      </c>
      <c r="G130" s="104">
        <v>369.95</v>
      </c>
      <c r="H130" s="98">
        <f t="shared" si="2"/>
        <v>300.77235772357722</v>
      </c>
      <c r="I130" s="103">
        <f t="shared" si="3"/>
        <v>300.77235772357722</v>
      </c>
    </row>
    <row r="131" spans="1:9" ht="16.5" customHeight="1">
      <c r="A131" s="70">
        <v>31301300</v>
      </c>
      <c r="B131" s="12">
        <v>5903003004905</v>
      </c>
      <c r="C131" s="4" t="s">
        <v>157</v>
      </c>
      <c r="D131" s="10" t="s">
        <v>156</v>
      </c>
      <c r="E131" s="14" t="s">
        <v>152</v>
      </c>
      <c r="F131" s="109">
        <v>919.9</v>
      </c>
      <c r="G131" s="104">
        <v>459.95</v>
      </c>
      <c r="H131" s="98">
        <f t="shared" si="2"/>
        <v>373.9430894308943</v>
      </c>
      <c r="I131" s="103">
        <f t="shared" si="3"/>
        <v>373.9430894308943</v>
      </c>
    </row>
    <row r="132" spans="1:9" ht="16.5" customHeight="1">
      <c r="A132" s="70">
        <v>31301800</v>
      </c>
      <c r="B132" s="12">
        <v>5903003007708</v>
      </c>
      <c r="C132" s="4" t="s">
        <v>829</v>
      </c>
      <c r="D132" s="10" t="s">
        <v>156</v>
      </c>
      <c r="E132" s="14" t="s">
        <v>152</v>
      </c>
      <c r="F132" s="109">
        <v>999.9</v>
      </c>
      <c r="G132" s="104">
        <v>499.95</v>
      </c>
      <c r="H132" s="98">
        <f t="shared" si="2"/>
        <v>406.46341463414632</v>
      </c>
      <c r="I132" s="103">
        <f t="shared" si="3"/>
        <v>406.46341463414632</v>
      </c>
    </row>
    <row r="133" spans="1:9" ht="16.5" customHeight="1">
      <c r="A133" s="66">
        <v>31302100</v>
      </c>
      <c r="B133" s="88">
        <v>5903003002918</v>
      </c>
      <c r="C133" s="4" t="s">
        <v>158</v>
      </c>
      <c r="D133" s="10" t="s">
        <v>159</v>
      </c>
      <c r="E133" s="14" t="s">
        <v>152</v>
      </c>
      <c r="F133" s="109">
        <v>719.9</v>
      </c>
      <c r="G133" s="104">
        <v>359.95</v>
      </c>
      <c r="H133" s="98">
        <f t="shared" ref="H133:H196" si="4">G133/1.23</f>
        <v>292.64227642276421</v>
      </c>
      <c r="I133" s="103">
        <f t="shared" ref="I133:I196" si="5">H133-(H133*$I$3)</f>
        <v>292.64227642276421</v>
      </c>
    </row>
    <row r="134" spans="1:9" ht="16.5" customHeight="1">
      <c r="A134" s="66">
        <v>31303100</v>
      </c>
      <c r="B134" s="88">
        <v>5903003003007</v>
      </c>
      <c r="C134" s="4" t="s">
        <v>160</v>
      </c>
      <c r="D134" s="10" t="s">
        <v>161</v>
      </c>
      <c r="E134" s="14" t="s">
        <v>152</v>
      </c>
      <c r="F134" s="109">
        <v>599.9</v>
      </c>
      <c r="G134" s="104">
        <v>299.95</v>
      </c>
      <c r="H134" s="98">
        <f t="shared" si="4"/>
        <v>243.86178861788616</v>
      </c>
      <c r="I134" s="103">
        <f t="shared" si="5"/>
        <v>243.86178861788616</v>
      </c>
    </row>
    <row r="135" spans="1:9" ht="16.5" customHeight="1">
      <c r="A135" s="66">
        <v>31304100</v>
      </c>
      <c r="B135" s="88">
        <v>5903003003083</v>
      </c>
      <c r="C135" s="4" t="s">
        <v>162</v>
      </c>
      <c r="D135" s="10" t="s">
        <v>163</v>
      </c>
      <c r="E135" s="14" t="s">
        <v>152</v>
      </c>
      <c r="F135" s="109">
        <v>659.9</v>
      </c>
      <c r="G135" s="104">
        <v>329.95</v>
      </c>
      <c r="H135" s="98">
        <f t="shared" si="4"/>
        <v>268.2520325203252</v>
      </c>
      <c r="I135" s="103">
        <f t="shared" si="5"/>
        <v>268.2520325203252</v>
      </c>
    </row>
    <row r="136" spans="1:9" ht="16.5" customHeight="1">
      <c r="A136" s="72">
        <v>32100100</v>
      </c>
      <c r="B136" s="88">
        <v>5903003002710</v>
      </c>
      <c r="C136" s="4" t="s">
        <v>164</v>
      </c>
      <c r="D136" s="14" t="s">
        <v>151</v>
      </c>
      <c r="E136" s="14" t="s">
        <v>165</v>
      </c>
      <c r="F136" s="109">
        <v>1039.9000000000001</v>
      </c>
      <c r="G136" s="104">
        <v>519.95000000000005</v>
      </c>
      <c r="H136" s="98">
        <f t="shared" si="4"/>
        <v>422.72357723577238</v>
      </c>
      <c r="I136" s="103">
        <f t="shared" si="5"/>
        <v>422.72357723577238</v>
      </c>
    </row>
    <row r="137" spans="1:9" ht="16.5" customHeight="1">
      <c r="A137" s="66">
        <v>32101100</v>
      </c>
      <c r="B137" s="88">
        <v>5903003002826</v>
      </c>
      <c r="C137" s="4" t="s">
        <v>166</v>
      </c>
      <c r="D137" s="10" t="s">
        <v>156</v>
      </c>
      <c r="E137" s="14" t="s">
        <v>165</v>
      </c>
      <c r="F137" s="109">
        <v>1159.9000000000001</v>
      </c>
      <c r="G137" s="104">
        <v>579.95000000000005</v>
      </c>
      <c r="H137" s="98">
        <f t="shared" si="4"/>
        <v>471.50406504065046</v>
      </c>
      <c r="I137" s="103">
        <f t="shared" si="5"/>
        <v>471.50406504065046</v>
      </c>
    </row>
    <row r="138" spans="1:9" ht="16.5" customHeight="1">
      <c r="A138" s="66">
        <v>32102100</v>
      </c>
      <c r="B138" s="88">
        <v>5903003002901</v>
      </c>
      <c r="C138" s="4" t="s">
        <v>167</v>
      </c>
      <c r="D138" s="10" t="s">
        <v>159</v>
      </c>
      <c r="E138" s="14" t="s">
        <v>165</v>
      </c>
      <c r="F138" s="109">
        <v>999.9</v>
      </c>
      <c r="G138" s="104">
        <v>499.95</v>
      </c>
      <c r="H138" s="98">
        <f t="shared" si="4"/>
        <v>406.46341463414632</v>
      </c>
      <c r="I138" s="103">
        <f t="shared" si="5"/>
        <v>406.46341463414632</v>
      </c>
    </row>
    <row r="139" spans="1:9" ht="16.5" customHeight="1">
      <c r="A139" s="66">
        <v>32103100</v>
      </c>
      <c r="B139" s="88">
        <v>5903003002994</v>
      </c>
      <c r="C139" s="4" t="s">
        <v>168</v>
      </c>
      <c r="D139" s="10" t="s">
        <v>161</v>
      </c>
      <c r="E139" s="14" t="s">
        <v>165</v>
      </c>
      <c r="F139" s="109">
        <v>859.9</v>
      </c>
      <c r="G139" s="104">
        <v>429.95</v>
      </c>
      <c r="H139" s="98">
        <f t="shared" si="4"/>
        <v>349.55284552845529</v>
      </c>
      <c r="I139" s="103">
        <f t="shared" si="5"/>
        <v>349.55284552845529</v>
      </c>
    </row>
    <row r="140" spans="1:9" ht="16.5" customHeight="1">
      <c r="A140" s="66">
        <v>32104100</v>
      </c>
      <c r="B140" s="88">
        <v>5903003003076</v>
      </c>
      <c r="C140" s="4" t="s">
        <v>169</v>
      </c>
      <c r="D140" s="10" t="s">
        <v>163</v>
      </c>
      <c r="E140" s="14" t="s">
        <v>165</v>
      </c>
      <c r="F140" s="109">
        <v>979.9</v>
      </c>
      <c r="G140" s="104">
        <v>489.95</v>
      </c>
      <c r="H140" s="98">
        <f t="shared" si="4"/>
        <v>398.33333333333331</v>
      </c>
      <c r="I140" s="103">
        <f t="shared" si="5"/>
        <v>398.33333333333331</v>
      </c>
    </row>
    <row r="141" spans="1:9" ht="16.5" customHeight="1">
      <c r="A141" s="70">
        <v>32200300</v>
      </c>
      <c r="B141" s="12">
        <v>5903003004790</v>
      </c>
      <c r="C141" s="4" t="s">
        <v>170</v>
      </c>
      <c r="D141" s="10" t="s">
        <v>151</v>
      </c>
      <c r="E141" s="14" t="s">
        <v>165</v>
      </c>
      <c r="F141" s="109">
        <v>879.9</v>
      </c>
      <c r="G141" s="104">
        <v>439.95</v>
      </c>
      <c r="H141" s="98">
        <f t="shared" si="4"/>
        <v>357.6829268292683</v>
      </c>
      <c r="I141" s="103">
        <f t="shared" si="5"/>
        <v>357.6829268292683</v>
      </c>
    </row>
    <row r="142" spans="1:9" ht="16.5" customHeight="1">
      <c r="A142" s="70">
        <v>32200800</v>
      </c>
      <c r="B142" s="87">
        <v>5903003005803</v>
      </c>
      <c r="C142" s="30" t="s">
        <v>171</v>
      </c>
      <c r="D142" s="10" t="s">
        <v>151</v>
      </c>
      <c r="E142" s="14" t="s">
        <v>165</v>
      </c>
      <c r="F142" s="109">
        <v>899.9</v>
      </c>
      <c r="G142" s="104">
        <v>449.95</v>
      </c>
      <c r="H142" s="98">
        <f t="shared" si="4"/>
        <v>365.8130081300813</v>
      </c>
      <c r="I142" s="103">
        <f t="shared" si="5"/>
        <v>365.8130081300813</v>
      </c>
    </row>
    <row r="143" spans="1:9" ht="16.5" customHeight="1">
      <c r="A143" s="70">
        <v>32201300</v>
      </c>
      <c r="B143" s="12">
        <v>5903003004875</v>
      </c>
      <c r="C143" s="4" t="s">
        <v>172</v>
      </c>
      <c r="D143" s="10" t="s">
        <v>156</v>
      </c>
      <c r="E143" s="14" t="s">
        <v>165</v>
      </c>
      <c r="F143" s="109">
        <v>919.9</v>
      </c>
      <c r="G143" s="104">
        <v>459.95</v>
      </c>
      <c r="H143" s="98">
        <f t="shared" si="4"/>
        <v>373.9430894308943</v>
      </c>
      <c r="I143" s="103">
        <f t="shared" si="5"/>
        <v>373.9430894308943</v>
      </c>
    </row>
    <row r="144" spans="1:9" ht="16.5" customHeight="1">
      <c r="A144" s="70">
        <v>32201800</v>
      </c>
      <c r="B144" s="12">
        <v>5903003007678</v>
      </c>
      <c r="C144" s="4" t="s">
        <v>830</v>
      </c>
      <c r="D144" s="10" t="s">
        <v>156</v>
      </c>
      <c r="E144" s="14" t="s">
        <v>165</v>
      </c>
      <c r="F144" s="109">
        <v>999.9</v>
      </c>
      <c r="G144" s="104">
        <v>499.95</v>
      </c>
      <c r="H144" s="98">
        <f t="shared" si="4"/>
        <v>406.46341463414632</v>
      </c>
      <c r="I144" s="103">
        <f t="shared" si="5"/>
        <v>406.46341463414632</v>
      </c>
    </row>
    <row r="145" spans="1:9" ht="16.5" customHeight="1">
      <c r="A145" s="72">
        <v>32300100</v>
      </c>
      <c r="B145" s="88">
        <v>5903003002697</v>
      </c>
      <c r="C145" s="4" t="s">
        <v>173</v>
      </c>
      <c r="D145" s="14" t="s">
        <v>151</v>
      </c>
      <c r="E145" s="14" t="s">
        <v>165</v>
      </c>
      <c r="F145" s="109">
        <v>699.9</v>
      </c>
      <c r="G145" s="104">
        <v>349.95</v>
      </c>
      <c r="H145" s="98">
        <f t="shared" si="4"/>
        <v>284.51219512195121</v>
      </c>
      <c r="I145" s="103">
        <f t="shared" si="5"/>
        <v>284.51219512195121</v>
      </c>
    </row>
    <row r="146" spans="1:9" ht="16.5" customHeight="1">
      <c r="A146" s="66">
        <v>32301100</v>
      </c>
      <c r="B146" s="88">
        <v>5903003002796</v>
      </c>
      <c r="C146" s="4" t="s">
        <v>174</v>
      </c>
      <c r="D146" s="10" t="s">
        <v>156</v>
      </c>
      <c r="E146" s="14" t="s">
        <v>165</v>
      </c>
      <c r="F146" s="109">
        <v>739.9</v>
      </c>
      <c r="G146" s="104">
        <v>369.95</v>
      </c>
      <c r="H146" s="98">
        <f t="shared" si="4"/>
        <v>300.77235772357722</v>
      </c>
      <c r="I146" s="103">
        <f t="shared" si="5"/>
        <v>300.77235772357722</v>
      </c>
    </row>
    <row r="147" spans="1:9" ht="16.5" customHeight="1">
      <c r="A147" s="66">
        <v>32302100</v>
      </c>
      <c r="B147" s="88">
        <v>5903003002888</v>
      </c>
      <c r="C147" s="4" t="s">
        <v>175</v>
      </c>
      <c r="D147" s="10" t="s">
        <v>159</v>
      </c>
      <c r="E147" s="14" t="s">
        <v>165</v>
      </c>
      <c r="F147" s="109">
        <v>699.9</v>
      </c>
      <c r="G147" s="104">
        <v>349.95</v>
      </c>
      <c r="H147" s="98">
        <f t="shared" si="4"/>
        <v>284.51219512195121</v>
      </c>
      <c r="I147" s="103">
        <f t="shared" si="5"/>
        <v>284.51219512195121</v>
      </c>
    </row>
    <row r="148" spans="1:9" ht="16.5" customHeight="1">
      <c r="A148" s="66">
        <v>32303100</v>
      </c>
      <c r="B148" s="88">
        <v>5903003002963</v>
      </c>
      <c r="C148" s="4" t="s">
        <v>176</v>
      </c>
      <c r="D148" s="10" t="s">
        <v>161</v>
      </c>
      <c r="E148" s="14" t="s">
        <v>165</v>
      </c>
      <c r="F148" s="109">
        <v>519.9</v>
      </c>
      <c r="G148" s="104">
        <v>259.95</v>
      </c>
      <c r="H148" s="98">
        <f t="shared" si="4"/>
        <v>211.34146341463415</v>
      </c>
      <c r="I148" s="103">
        <f t="shared" si="5"/>
        <v>211.34146341463415</v>
      </c>
    </row>
    <row r="149" spans="1:9" ht="16.5" customHeight="1">
      <c r="A149" s="66">
        <v>32304100</v>
      </c>
      <c r="B149" s="88">
        <v>5903003002970</v>
      </c>
      <c r="C149" s="4" t="s">
        <v>177</v>
      </c>
      <c r="D149" s="10" t="s">
        <v>161</v>
      </c>
      <c r="E149" s="14" t="s">
        <v>165</v>
      </c>
      <c r="F149" s="109">
        <v>459.9</v>
      </c>
      <c r="G149" s="104">
        <v>229.95</v>
      </c>
      <c r="H149" s="98">
        <f t="shared" si="4"/>
        <v>186.95121951219511</v>
      </c>
      <c r="I149" s="103">
        <f t="shared" si="5"/>
        <v>186.95121951219511</v>
      </c>
    </row>
    <row r="150" spans="1:9" ht="16.5" customHeight="1">
      <c r="A150" s="66">
        <v>32305100</v>
      </c>
      <c r="B150" s="88">
        <v>5903003003052</v>
      </c>
      <c r="C150" s="4" t="s">
        <v>178</v>
      </c>
      <c r="D150" s="10" t="s">
        <v>163</v>
      </c>
      <c r="E150" s="14" t="s">
        <v>165</v>
      </c>
      <c r="F150" s="109">
        <v>599.9</v>
      </c>
      <c r="G150" s="104">
        <v>299.95</v>
      </c>
      <c r="H150" s="98">
        <f t="shared" si="4"/>
        <v>243.86178861788616</v>
      </c>
      <c r="I150" s="103">
        <f t="shared" si="5"/>
        <v>243.86178861788616</v>
      </c>
    </row>
    <row r="151" spans="1:9" ht="16.5" customHeight="1">
      <c r="A151" s="70">
        <v>32400300</v>
      </c>
      <c r="B151" s="12">
        <v>5903003004806</v>
      </c>
      <c r="C151" s="4" t="s">
        <v>179</v>
      </c>
      <c r="D151" s="10" t="s">
        <v>151</v>
      </c>
      <c r="E151" s="14" t="s">
        <v>165</v>
      </c>
      <c r="F151" s="109">
        <v>1199.9000000000001</v>
      </c>
      <c r="G151" s="104">
        <v>599.95000000000005</v>
      </c>
      <c r="H151" s="98">
        <f t="shared" si="4"/>
        <v>487.76422764227647</v>
      </c>
      <c r="I151" s="103">
        <f t="shared" si="5"/>
        <v>487.76422764227647</v>
      </c>
    </row>
    <row r="152" spans="1:9" ht="16.5" customHeight="1">
      <c r="A152" s="70">
        <v>32400800</v>
      </c>
      <c r="B152" s="87">
        <v>5903003005810</v>
      </c>
      <c r="C152" s="30" t="s">
        <v>180</v>
      </c>
      <c r="D152" s="10" t="s">
        <v>151</v>
      </c>
      <c r="E152" s="14" t="s">
        <v>165</v>
      </c>
      <c r="F152" s="109">
        <v>1239.9000000000001</v>
      </c>
      <c r="G152" s="104">
        <v>619.95000000000005</v>
      </c>
      <c r="H152" s="98">
        <f t="shared" si="4"/>
        <v>504.02439024390247</v>
      </c>
      <c r="I152" s="103">
        <f t="shared" si="5"/>
        <v>504.02439024390247</v>
      </c>
    </row>
    <row r="153" spans="1:9" ht="16.5" customHeight="1">
      <c r="A153" s="70">
        <v>32401300</v>
      </c>
      <c r="B153" s="12">
        <v>5903003004882</v>
      </c>
      <c r="C153" s="4" t="s">
        <v>181</v>
      </c>
      <c r="D153" s="10" t="s">
        <v>156</v>
      </c>
      <c r="E153" s="14" t="s">
        <v>165</v>
      </c>
      <c r="F153" s="109">
        <v>1399.9</v>
      </c>
      <c r="G153" s="104">
        <v>699.95</v>
      </c>
      <c r="H153" s="98">
        <f t="shared" si="4"/>
        <v>569.06504065040656</v>
      </c>
      <c r="I153" s="103">
        <f t="shared" si="5"/>
        <v>569.06504065040656</v>
      </c>
    </row>
    <row r="154" spans="1:9" ht="16.5" customHeight="1">
      <c r="A154" s="70">
        <v>32401800</v>
      </c>
      <c r="B154" s="12">
        <v>5903003007685</v>
      </c>
      <c r="C154" s="4" t="s">
        <v>831</v>
      </c>
      <c r="D154" s="10" t="s">
        <v>156</v>
      </c>
      <c r="E154" s="14" t="s">
        <v>165</v>
      </c>
      <c r="F154" s="109">
        <v>1499.9</v>
      </c>
      <c r="G154" s="104">
        <v>749.95</v>
      </c>
      <c r="H154" s="98">
        <f t="shared" si="4"/>
        <v>609.71544715447158</v>
      </c>
      <c r="I154" s="103">
        <f t="shared" si="5"/>
        <v>609.71544715447158</v>
      </c>
    </row>
    <row r="155" spans="1:9" ht="16.5" customHeight="1">
      <c r="A155" s="72">
        <v>32500100</v>
      </c>
      <c r="B155" s="88">
        <v>5903003002703</v>
      </c>
      <c r="C155" s="4" t="s">
        <v>182</v>
      </c>
      <c r="D155" s="14" t="s">
        <v>151</v>
      </c>
      <c r="E155" s="14" t="s">
        <v>165</v>
      </c>
      <c r="F155" s="109">
        <v>959.9</v>
      </c>
      <c r="G155" s="104">
        <v>479.95</v>
      </c>
      <c r="H155" s="98">
        <f t="shared" si="4"/>
        <v>390.20325203252031</v>
      </c>
      <c r="I155" s="103">
        <f t="shared" si="5"/>
        <v>390.20325203252031</v>
      </c>
    </row>
    <row r="156" spans="1:9" ht="16.5" customHeight="1">
      <c r="A156" s="66">
        <v>32501100</v>
      </c>
      <c r="B156" s="88">
        <v>5903003002802</v>
      </c>
      <c r="C156" s="4" t="s">
        <v>183</v>
      </c>
      <c r="D156" s="10" t="s">
        <v>156</v>
      </c>
      <c r="E156" s="14" t="s">
        <v>165</v>
      </c>
      <c r="F156" s="109">
        <v>1159.9000000000001</v>
      </c>
      <c r="G156" s="104">
        <v>579.95000000000005</v>
      </c>
      <c r="H156" s="98">
        <f t="shared" si="4"/>
        <v>471.50406504065046</v>
      </c>
      <c r="I156" s="103">
        <f t="shared" si="5"/>
        <v>471.50406504065046</v>
      </c>
    </row>
    <row r="157" spans="1:9" ht="16.5" customHeight="1">
      <c r="A157" s="66">
        <v>32502100</v>
      </c>
      <c r="B157" s="88">
        <v>5903003002895</v>
      </c>
      <c r="C157" s="4" t="s">
        <v>184</v>
      </c>
      <c r="D157" s="10" t="s">
        <v>159</v>
      </c>
      <c r="E157" s="14" t="s">
        <v>165</v>
      </c>
      <c r="F157" s="109">
        <v>939.9</v>
      </c>
      <c r="G157" s="104">
        <v>469.95</v>
      </c>
      <c r="H157" s="98">
        <f t="shared" si="4"/>
        <v>382.07317073170731</v>
      </c>
      <c r="I157" s="103">
        <f t="shared" si="5"/>
        <v>382.07317073170731</v>
      </c>
    </row>
    <row r="158" spans="1:9" ht="16.5" customHeight="1">
      <c r="A158" s="66">
        <v>32503100</v>
      </c>
      <c r="B158" s="88">
        <v>5903003002987</v>
      </c>
      <c r="C158" s="4" t="s">
        <v>185</v>
      </c>
      <c r="D158" s="10" t="s">
        <v>161</v>
      </c>
      <c r="E158" s="14" t="s">
        <v>165</v>
      </c>
      <c r="F158" s="109">
        <v>779.9</v>
      </c>
      <c r="G158" s="104">
        <v>389.95</v>
      </c>
      <c r="H158" s="98">
        <f t="shared" si="4"/>
        <v>317.03252032520322</v>
      </c>
      <c r="I158" s="103">
        <f t="shared" si="5"/>
        <v>317.03252032520322</v>
      </c>
    </row>
    <row r="159" spans="1:9" ht="16.5" customHeight="1">
      <c r="A159" s="66">
        <v>32504100</v>
      </c>
      <c r="B159" s="88">
        <v>5903003003069</v>
      </c>
      <c r="C159" s="4" t="s">
        <v>186</v>
      </c>
      <c r="D159" s="10" t="s">
        <v>163</v>
      </c>
      <c r="E159" s="14" t="s">
        <v>165</v>
      </c>
      <c r="F159" s="109">
        <v>879.9</v>
      </c>
      <c r="G159" s="104">
        <v>439.95</v>
      </c>
      <c r="H159" s="98">
        <f t="shared" si="4"/>
        <v>357.6829268292683</v>
      </c>
      <c r="I159" s="103">
        <f t="shared" si="5"/>
        <v>357.6829268292683</v>
      </c>
    </row>
    <row r="160" spans="1:9" ht="16.5" customHeight="1">
      <c r="A160" s="70">
        <v>32600300</v>
      </c>
      <c r="B160" s="12">
        <v>5903003004813</v>
      </c>
      <c r="C160" s="4" t="s">
        <v>187</v>
      </c>
      <c r="D160" s="10" t="s">
        <v>151</v>
      </c>
      <c r="E160" s="14" t="s">
        <v>165</v>
      </c>
      <c r="F160" s="109">
        <v>1439.9</v>
      </c>
      <c r="G160" s="104">
        <v>719.95</v>
      </c>
      <c r="H160" s="98">
        <f t="shared" si="4"/>
        <v>585.32520325203257</v>
      </c>
      <c r="I160" s="103">
        <f t="shared" si="5"/>
        <v>585.32520325203257</v>
      </c>
    </row>
    <row r="161" spans="1:9" ht="16.5" customHeight="1">
      <c r="A161" s="70">
        <v>32600800</v>
      </c>
      <c r="B161" s="87">
        <v>5903003005827</v>
      </c>
      <c r="C161" s="30" t="s">
        <v>188</v>
      </c>
      <c r="D161" s="10" t="s">
        <v>151</v>
      </c>
      <c r="E161" s="14" t="s">
        <v>165</v>
      </c>
      <c r="F161" s="109">
        <v>1499.9</v>
      </c>
      <c r="G161" s="104">
        <v>749.95</v>
      </c>
      <c r="H161" s="98">
        <f t="shared" si="4"/>
        <v>609.71544715447158</v>
      </c>
      <c r="I161" s="103">
        <f t="shared" si="5"/>
        <v>609.71544715447158</v>
      </c>
    </row>
    <row r="162" spans="1:9" ht="16.5" customHeight="1">
      <c r="A162" s="70">
        <v>32601300</v>
      </c>
      <c r="B162" s="12">
        <v>5903003004899</v>
      </c>
      <c r="C162" s="4" t="s">
        <v>189</v>
      </c>
      <c r="D162" s="10" t="s">
        <v>156</v>
      </c>
      <c r="E162" s="14" t="s">
        <v>165</v>
      </c>
      <c r="F162" s="109">
        <v>1399.9</v>
      </c>
      <c r="G162" s="104">
        <v>699.95</v>
      </c>
      <c r="H162" s="98">
        <f t="shared" si="4"/>
        <v>569.06504065040656</v>
      </c>
      <c r="I162" s="103">
        <f t="shared" si="5"/>
        <v>569.06504065040656</v>
      </c>
    </row>
    <row r="163" spans="1:9" ht="16.5" customHeight="1">
      <c r="A163" s="70">
        <v>32601800</v>
      </c>
      <c r="B163" s="12">
        <v>5903003007692</v>
      </c>
      <c r="C163" s="4" t="s">
        <v>832</v>
      </c>
      <c r="D163" s="10" t="s">
        <v>156</v>
      </c>
      <c r="E163" s="14" t="s">
        <v>165</v>
      </c>
      <c r="F163" s="109">
        <v>1499.9</v>
      </c>
      <c r="G163" s="104">
        <v>749.95</v>
      </c>
      <c r="H163" s="98">
        <f t="shared" si="4"/>
        <v>609.71544715447158</v>
      </c>
      <c r="I163" s="103">
        <f t="shared" si="5"/>
        <v>609.71544715447158</v>
      </c>
    </row>
    <row r="164" spans="1:9" ht="16.5" customHeight="1">
      <c r="A164" s="72">
        <v>33000100</v>
      </c>
      <c r="B164" s="88">
        <v>5903003002680</v>
      </c>
      <c r="C164" s="4" t="s">
        <v>190</v>
      </c>
      <c r="D164" s="14" t="s">
        <v>151</v>
      </c>
      <c r="E164" s="14" t="s">
        <v>191</v>
      </c>
      <c r="F164" s="109">
        <v>799.9</v>
      </c>
      <c r="G164" s="104">
        <v>399.95</v>
      </c>
      <c r="H164" s="98">
        <f t="shared" si="4"/>
        <v>325.16260162601628</v>
      </c>
      <c r="I164" s="103">
        <f t="shared" si="5"/>
        <v>325.16260162601628</v>
      </c>
    </row>
    <row r="165" spans="1:9" ht="16.5" customHeight="1">
      <c r="A165" s="70">
        <v>33000300</v>
      </c>
      <c r="B165" s="12">
        <v>5903003004783</v>
      </c>
      <c r="C165" s="4" t="s">
        <v>192</v>
      </c>
      <c r="D165" s="10" t="s">
        <v>151</v>
      </c>
      <c r="E165" s="14" t="s">
        <v>191</v>
      </c>
      <c r="F165" s="109">
        <v>1039.9000000000001</v>
      </c>
      <c r="G165" s="104">
        <v>519.95000000000005</v>
      </c>
      <c r="H165" s="98">
        <f t="shared" si="4"/>
        <v>422.72357723577238</v>
      </c>
      <c r="I165" s="103">
        <f t="shared" si="5"/>
        <v>422.72357723577238</v>
      </c>
    </row>
    <row r="166" spans="1:9" ht="16.5" customHeight="1">
      <c r="A166" s="70">
        <v>33000800</v>
      </c>
      <c r="B166" s="87">
        <v>5903003005797</v>
      </c>
      <c r="C166" s="30" t="s">
        <v>193</v>
      </c>
      <c r="D166" s="10" t="s">
        <v>151</v>
      </c>
      <c r="E166" s="14" t="s">
        <v>191</v>
      </c>
      <c r="F166" s="109">
        <v>1139.9000000000001</v>
      </c>
      <c r="G166" s="104">
        <v>569.95000000000005</v>
      </c>
      <c r="H166" s="98">
        <f t="shared" si="4"/>
        <v>463.37398373983746</v>
      </c>
      <c r="I166" s="103">
        <f t="shared" si="5"/>
        <v>463.37398373983746</v>
      </c>
    </row>
    <row r="167" spans="1:9" ht="16.5" customHeight="1">
      <c r="A167" s="66">
        <v>33001100</v>
      </c>
      <c r="B167" s="88">
        <v>5903003002789</v>
      </c>
      <c r="C167" s="4" t="s">
        <v>194</v>
      </c>
      <c r="D167" s="10" t="s">
        <v>156</v>
      </c>
      <c r="E167" s="14" t="s">
        <v>191</v>
      </c>
      <c r="F167" s="109">
        <v>759.9</v>
      </c>
      <c r="G167" s="104">
        <v>379.95</v>
      </c>
      <c r="H167" s="98">
        <f t="shared" si="4"/>
        <v>308.90243902439022</v>
      </c>
      <c r="I167" s="103">
        <f t="shared" si="5"/>
        <v>308.90243902439022</v>
      </c>
    </row>
    <row r="168" spans="1:9" ht="16.5" customHeight="1">
      <c r="A168" s="66">
        <v>33002100</v>
      </c>
      <c r="B168" s="88">
        <v>5903003002871</v>
      </c>
      <c r="C168" s="4" t="s">
        <v>195</v>
      </c>
      <c r="D168" s="10" t="s">
        <v>159</v>
      </c>
      <c r="E168" s="14" t="s">
        <v>191</v>
      </c>
      <c r="F168" s="109">
        <v>719.9</v>
      </c>
      <c r="G168" s="104">
        <v>359.95</v>
      </c>
      <c r="H168" s="98">
        <f t="shared" si="4"/>
        <v>292.64227642276421</v>
      </c>
      <c r="I168" s="103">
        <f t="shared" si="5"/>
        <v>292.64227642276421</v>
      </c>
    </row>
    <row r="169" spans="1:9" ht="16.5" customHeight="1">
      <c r="A169" s="66">
        <v>33003100</v>
      </c>
      <c r="B169" s="88">
        <v>5903003002956</v>
      </c>
      <c r="C169" s="4" t="s">
        <v>196</v>
      </c>
      <c r="D169" s="10" t="s">
        <v>161</v>
      </c>
      <c r="E169" s="14" t="s">
        <v>191</v>
      </c>
      <c r="F169" s="109">
        <v>559.9</v>
      </c>
      <c r="G169" s="104">
        <v>279.95</v>
      </c>
      <c r="H169" s="98">
        <f t="shared" si="4"/>
        <v>227.60162601626016</v>
      </c>
      <c r="I169" s="103">
        <f t="shared" si="5"/>
        <v>227.60162601626016</v>
      </c>
    </row>
    <row r="170" spans="1:9" ht="16.5" customHeight="1">
      <c r="A170" s="66">
        <v>33004100</v>
      </c>
      <c r="B170" s="88">
        <v>5903003003045</v>
      </c>
      <c r="C170" s="4" t="s">
        <v>197</v>
      </c>
      <c r="D170" s="10" t="s">
        <v>163</v>
      </c>
      <c r="E170" s="14" t="s">
        <v>191</v>
      </c>
      <c r="F170" s="109">
        <v>639.9</v>
      </c>
      <c r="G170" s="104">
        <v>319.95</v>
      </c>
      <c r="H170" s="98">
        <f t="shared" si="4"/>
        <v>260.1219512195122</v>
      </c>
      <c r="I170" s="103">
        <f t="shared" si="5"/>
        <v>260.1219512195122</v>
      </c>
    </row>
    <row r="171" spans="1:9" ht="16.5" customHeight="1">
      <c r="A171" s="72">
        <v>33100100</v>
      </c>
      <c r="B171" s="88">
        <v>5903003002741</v>
      </c>
      <c r="C171" s="4" t="s">
        <v>198</v>
      </c>
      <c r="D171" s="14" t="s">
        <v>151</v>
      </c>
      <c r="E171" s="14" t="s">
        <v>191</v>
      </c>
      <c r="F171" s="109">
        <v>699.9</v>
      </c>
      <c r="G171" s="104">
        <v>349.95</v>
      </c>
      <c r="H171" s="98">
        <f t="shared" si="4"/>
        <v>284.51219512195121</v>
      </c>
      <c r="I171" s="103">
        <f t="shared" si="5"/>
        <v>284.51219512195121</v>
      </c>
    </row>
    <row r="172" spans="1:9" ht="16.5" customHeight="1">
      <c r="A172" s="70">
        <v>33100300</v>
      </c>
      <c r="B172" s="12">
        <v>5903003004837</v>
      </c>
      <c r="C172" s="4" t="s">
        <v>199</v>
      </c>
      <c r="D172" s="10" t="s">
        <v>151</v>
      </c>
      <c r="E172" s="14" t="s">
        <v>191</v>
      </c>
      <c r="F172" s="109">
        <v>959.9</v>
      </c>
      <c r="G172" s="104">
        <v>479.95</v>
      </c>
      <c r="H172" s="98">
        <f t="shared" si="4"/>
        <v>390.20325203252031</v>
      </c>
      <c r="I172" s="103">
        <f t="shared" si="5"/>
        <v>390.20325203252031</v>
      </c>
    </row>
    <row r="173" spans="1:9" ht="16.5" customHeight="1">
      <c r="A173" s="70">
        <v>33100800</v>
      </c>
      <c r="B173" s="87">
        <v>5903003005841</v>
      </c>
      <c r="C173" s="30" t="s">
        <v>200</v>
      </c>
      <c r="D173" s="10" t="s">
        <v>151</v>
      </c>
      <c r="E173" s="14" t="s">
        <v>191</v>
      </c>
      <c r="F173" s="109">
        <v>979.9</v>
      </c>
      <c r="G173" s="104">
        <v>489.95</v>
      </c>
      <c r="H173" s="98">
        <f t="shared" si="4"/>
        <v>398.33333333333331</v>
      </c>
      <c r="I173" s="103">
        <f t="shared" si="5"/>
        <v>398.33333333333331</v>
      </c>
    </row>
    <row r="174" spans="1:9" ht="16.5" customHeight="1">
      <c r="A174" s="66">
        <v>33101100</v>
      </c>
      <c r="B174" s="88">
        <v>5903003002840</v>
      </c>
      <c r="C174" s="4" t="s">
        <v>201</v>
      </c>
      <c r="D174" s="10" t="s">
        <v>156</v>
      </c>
      <c r="E174" s="14" t="s">
        <v>191</v>
      </c>
      <c r="F174" s="109">
        <v>679.9</v>
      </c>
      <c r="G174" s="104">
        <v>339.95</v>
      </c>
      <c r="H174" s="98">
        <f t="shared" si="4"/>
        <v>276.3821138211382</v>
      </c>
      <c r="I174" s="103">
        <f t="shared" si="5"/>
        <v>276.3821138211382</v>
      </c>
    </row>
    <row r="175" spans="1:9" ht="16.5" customHeight="1">
      <c r="A175" s="70">
        <v>33101300</v>
      </c>
      <c r="B175" s="12">
        <v>5903003004929</v>
      </c>
      <c r="C175" s="4" t="s">
        <v>202</v>
      </c>
      <c r="D175" s="10" t="s">
        <v>156</v>
      </c>
      <c r="E175" s="14" t="s">
        <v>191</v>
      </c>
      <c r="F175" s="109">
        <v>899.9</v>
      </c>
      <c r="G175" s="104">
        <v>449.95</v>
      </c>
      <c r="H175" s="98">
        <f t="shared" si="4"/>
        <v>365.8130081300813</v>
      </c>
      <c r="I175" s="103">
        <f t="shared" si="5"/>
        <v>365.8130081300813</v>
      </c>
    </row>
    <row r="176" spans="1:9" ht="16.5" customHeight="1">
      <c r="A176" s="70">
        <v>33101800</v>
      </c>
      <c r="B176" s="12">
        <v>5903003007722</v>
      </c>
      <c r="C176" s="4" t="s">
        <v>833</v>
      </c>
      <c r="D176" s="10" t="s">
        <v>156</v>
      </c>
      <c r="E176" s="14" t="s">
        <v>191</v>
      </c>
      <c r="F176" s="109">
        <v>999.9</v>
      </c>
      <c r="G176" s="104">
        <v>499.95</v>
      </c>
      <c r="H176" s="98">
        <f t="shared" si="4"/>
        <v>406.46341463414632</v>
      </c>
      <c r="I176" s="103">
        <f t="shared" si="5"/>
        <v>406.46341463414632</v>
      </c>
    </row>
    <row r="177" spans="1:9" ht="16.5" customHeight="1">
      <c r="A177" s="66">
        <v>33102100</v>
      </c>
      <c r="B177" s="88">
        <v>5903003002932</v>
      </c>
      <c r="C177" s="4" t="s">
        <v>203</v>
      </c>
      <c r="D177" s="10" t="s">
        <v>159</v>
      </c>
      <c r="E177" s="14" t="s">
        <v>191</v>
      </c>
      <c r="F177" s="109">
        <v>679.9</v>
      </c>
      <c r="G177" s="104">
        <v>339.95</v>
      </c>
      <c r="H177" s="98">
        <f t="shared" si="4"/>
        <v>276.3821138211382</v>
      </c>
      <c r="I177" s="103">
        <f t="shared" si="5"/>
        <v>276.3821138211382</v>
      </c>
    </row>
    <row r="178" spans="1:9" ht="16.5" customHeight="1">
      <c r="A178" s="66">
        <v>33103100</v>
      </c>
      <c r="B178" s="88">
        <v>5903003003021</v>
      </c>
      <c r="C178" s="4" t="s">
        <v>204</v>
      </c>
      <c r="D178" s="10" t="s">
        <v>161</v>
      </c>
      <c r="E178" s="14" t="s">
        <v>191</v>
      </c>
      <c r="F178" s="109">
        <v>559.9</v>
      </c>
      <c r="G178" s="104">
        <v>279.95</v>
      </c>
      <c r="H178" s="98">
        <f t="shared" si="4"/>
        <v>227.60162601626016</v>
      </c>
      <c r="I178" s="103">
        <f t="shared" si="5"/>
        <v>227.60162601626016</v>
      </c>
    </row>
    <row r="179" spans="1:9" ht="16.5" customHeight="1">
      <c r="A179" s="66">
        <v>33104100</v>
      </c>
      <c r="B179" s="88">
        <v>5903003003106</v>
      </c>
      <c r="C179" s="4" t="s">
        <v>205</v>
      </c>
      <c r="D179" s="10" t="s">
        <v>163</v>
      </c>
      <c r="E179" s="14" t="s">
        <v>191</v>
      </c>
      <c r="F179" s="109">
        <v>639.9</v>
      </c>
      <c r="G179" s="104">
        <v>319.95</v>
      </c>
      <c r="H179" s="98">
        <f t="shared" si="4"/>
        <v>260.1219512195122</v>
      </c>
      <c r="I179" s="103">
        <f t="shared" si="5"/>
        <v>260.1219512195122</v>
      </c>
    </row>
    <row r="180" spans="1:9" ht="16.5" customHeight="1">
      <c r="A180" s="72">
        <v>34000100</v>
      </c>
      <c r="B180" s="88">
        <v>5903003002673</v>
      </c>
      <c r="C180" s="4" t="s">
        <v>206</v>
      </c>
      <c r="D180" s="14" t="s">
        <v>151</v>
      </c>
      <c r="E180" s="14" t="s">
        <v>207</v>
      </c>
      <c r="F180" s="109">
        <v>959.9</v>
      </c>
      <c r="G180" s="104">
        <v>479.95</v>
      </c>
      <c r="H180" s="98">
        <f t="shared" si="4"/>
        <v>390.20325203252031</v>
      </c>
      <c r="I180" s="103">
        <f t="shared" si="5"/>
        <v>390.20325203252031</v>
      </c>
    </row>
    <row r="181" spans="1:9" ht="16.5" customHeight="1">
      <c r="A181" s="70">
        <v>34000300</v>
      </c>
      <c r="B181" s="12">
        <v>5903003004776</v>
      </c>
      <c r="C181" s="4" t="s">
        <v>208</v>
      </c>
      <c r="D181" s="10" t="s">
        <v>151</v>
      </c>
      <c r="E181" s="14" t="s">
        <v>207</v>
      </c>
      <c r="F181" s="109">
        <v>1179.9000000000001</v>
      </c>
      <c r="G181" s="104">
        <v>589.95000000000005</v>
      </c>
      <c r="H181" s="98">
        <f t="shared" si="4"/>
        <v>479.63414634146346</v>
      </c>
      <c r="I181" s="103">
        <f t="shared" si="5"/>
        <v>479.63414634146346</v>
      </c>
    </row>
    <row r="182" spans="1:9" ht="16.5" customHeight="1">
      <c r="A182" s="70">
        <v>34000800</v>
      </c>
      <c r="B182" s="87">
        <v>5903003005780</v>
      </c>
      <c r="C182" s="30" t="s">
        <v>209</v>
      </c>
      <c r="D182" s="10" t="s">
        <v>151</v>
      </c>
      <c r="E182" s="14" t="s">
        <v>207</v>
      </c>
      <c r="F182" s="109">
        <v>1279.9000000000001</v>
      </c>
      <c r="G182" s="104">
        <v>639.95000000000005</v>
      </c>
      <c r="H182" s="98">
        <f t="shared" si="4"/>
        <v>520.28455284552854</v>
      </c>
      <c r="I182" s="103">
        <f t="shared" si="5"/>
        <v>520.28455284552854</v>
      </c>
    </row>
    <row r="183" spans="1:9" ht="16.5" customHeight="1">
      <c r="A183" s="66">
        <v>34001100</v>
      </c>
      <c r="B183" s="88">
        <v>5903003002772</v>
      </c>
      <c r="C183" s="4" t="s">
        <v>210</v>
      </c>
      <c r="D183" s="10" t="s">
        <v>156</v>
      </c>
      <c r="E183" s="14" t="s">
        <v>207</v>
      </c>
      <c r="F183" s="109">
        <v>959.9</v>
      </c>
      <c r="G183" s="104">
        <v>479.95</v>
      </c>
      <c r="H183" s="98">
        <f t="shared" si="4"/>
        <v>390.20325203252031</v>
      </c>
      <c r="I183" s="103">
        <f t="shared" si="5"/>
        <v>390.20325203252031</v>
      </c>
    </row>
    <row r="184" spans="1:9" ht="16.5" customHeight="1">
      <c r="A184" s="66">
        <v>34002100</v>
      </c>
      <c r="B184" s="88">
        <v>5903003002864</v>
      </c>
      <c r="C184" s="4" t="s">
        <v>211</v>
      </c>
      <c r="D184" s="10" t="s">
        <v>159</v>
      </c>
      <c r="E184" s="14" t="s">
        <v>207</v>
      </c>
      <c r="F184" s="109">
        <v>839.9</v>
      </c>
      <c r="G184" s="104">
        <v>419.95</v>
      </c>
      <c r="H184" s="98">
        <f t="shared" si="4"/>
        <v>341.42276422764229</v>
      </c>
      <c r="I184" s="103">
        <f t="shared" si="5"/>
        <v>341.42276422764229</v>
      </c>
    </row>
    <row r="185" spans="1:9" ht="16.5" customHeight="1">
      <c r="A185" s="66">
        <v>34003100</v>
      </c>
      <c r="B185" s="88">
        <v>5903003002949</v>
      </c>
      <c r="C185" s="4" t="s">
        <v>212</v>
      </c>
      <c r="D185" s="10" t="s">
        <v>161</v>
      </c>
      <c r="E185" s="14" t="s">
        <v>207</v>
      </c>
      <c r="F185" s="109">
        <v>679.9</v>
      </c>
      <c r="G185" s="104">
        <v>339.95</v>
      </c>
      <c r="H185" s="98">
        <f t="shared" si="4"/>
        <v>276.3821138211382</v>
      </c>
      <c r="I185" s="103">
        <f t="shared" si="5"/>
        <v>276.3821138211382</v>
      </c>
    </row>
    <row r="186" spans="1:9" ht="16.5" customHeight="1">
      <c r="A186" s="66">
        <v>34004100</v>
      </c>
      <c r="B186" s="88">
        <v>5903003003038</v>
      </c>
      <c r="C186" s="4" t="s">
        <v>213</v>
      </c>
      <c r="D186" s="10" t="s">
        <v>163</v>
      </c>
      <c r="E186" s="14" t="s">
        <v>207</v>
      </c>
      <c r="F186" s="109">
        <v>799.9</v>
      </c>
      <c r="G186" s="104">
        <v>399.95</v>
      </c>
      <c r="H186" s="98">
        <f t="shared" si="4"/>
        <v>325.16260162601628</v>
      </c>
      <c r="I186" s="103">
        <f t="shared" si="5"/>
        <v>325.16260162601628</v>
      </c>
    </row>
    <row r="187" spans="1:9" ht="16.5" customHeight="1">
      <c r="A187" s="72">
        <v>34100100</v>
      </c>
      <c r="B187" s="88">
        <v>5903003002758</v>
      </c>
      <c r="C187" s="4" t="s">
        <v>214</v>
      </c>
      <c r="D187" s="14" t="s">
        <v>151</v>
      </c>
      <c r="E187" s="14" t="s">
        <v>207</v>
      </c>
      <c r="F187" s="109">
        <v>939.9</v>
      </c>
      <c r="G187" s="104">
        <v>469.95</v>
      </c>
      <c r="H187" s="98">
        <f t="shared" si="4"/>
        <v>382.07317073170731</v>
      </c>
      <c r="I187" s="103">
        <f t="shared" si="5"/>
        <v>382.07317073170731</v>
      </c>
    </row>
    <row r="188" spans="1:9" ht="16.5" customHeight="1">
      <c r="A188" s="70">
        <v>34100300</v>
      </c>
      <c r="B188" s="12">
        <v>5903003004844</v>
      </c>
      <c r="C188" s="4" t="s">
        <v>215</v>
      </c>
      <c r="D188" s="10" t="s">
        <v>151</v>
      </c>
      <c r="E188" s="14" t="s">
        <v>207</v>
      </c>
      <c r="F188" s="109">
        <v>1319.9</v>
      </c>
      <c r="G188" s="104">
        <v>659.95</v>
      </c>
      <c r="H188" s="98">
        <f t="shared" si="4"/>
        <v>536.54471544715454</v>
      </c>
      <c r="I188" s="103">
        <f t="shared" si="5"/>
        <v>536.54471544715454</v>
      </c>
    </row>
    <row r="189" spans="1:9" ht="16.5" customHeight="1">
      <c r="A189" s="70">
        <v>34100800</v>
      </c>
      <c r="B189" s="87">
        <v>5903003005858</v>
      </c>
      <c r="C189" s="30" t="s">
        <v>216</v>
      </c>
      <c r="D189" s="10" t="s">
        <v>151</v>
      </c>
      <c r="E189" s="14" t="s">
        <v>207</v>
      </c>
      <c r="F189" s="109">
        <v>1319.9</v>
      </c>
      <c r="G189" s="104">
        <v>659.95</v>
      </c>
      <c r="H189" s="98">
        <f t="shared" si="4"/>
        <v>536.54471544715454</v>
      </c>
      <c r="I189" s="103">
        <f t="shared" si="5"/>
        <v>536.54471544715454</v>
      </c>
    </row>
    <row r="190" spans="1:9" ht="16.5" customHeight="1">
      <c r="A190" s="66">
        <v>34101100</v>
      </c>
      <c r="B190" s="88">
        <v>5903003002857</v>
      </c>
      <c r="C190" s="4" t="s">
        <v>217</v>
      </c>
      <c r="D190" s="10" t="s">
        <v>156</v>
      </c>
      <c r="E190" s="14" t="s">
        <v>207</v>
      </c>
      <c r="F190" s="109">
        <v>1139.9000000000001</v>
      </c>
      <c r="G190" s="104">
        <v>569.95000000000005</v>
      </c>
      <c r="H190" s="98">
        <f t="shared" si="4"/>
        <v>463.37398373983746</v>
      </c>
      <c r="I190" s="103">
        <f t="shared" si="5"/>
        <v>463.37398373983746</v>
      </c>
    </row>
    <row r="191" spans="1:9" ht="16.5" customHeight="1">
      <c r="A191" s="70">
        <v>34101300</v>
      </c>
      <c r="B191" s="12">
        <v>5903003004912</v>
      </c>
      <c r="C191" s="4" t="s">
        <v>218</v>
      </c>
      <c r="D191" s="10" t="s">
        <v>156</v>
      </c>
      <c r="E191" s="14" t="s">
        <v>207</v>
      </c>
      <c r="F191" s="109">
        <v>1439.9</v>
      </c>
      <c r="G191" s="104">
        <v>719.95</v>
      </c>
      <c r="H191" s="98">
        <f t="shared" si="4"/>
        <v>585.32520325203257</v>
      </c>
      <c r="I191" s="103">
        <f t="shared" si="5"/>
        <v>585.32520325203257</v>
      </c>
    </row>
    <row r="192" spans="1:9" ht="16.5" customHeight="1">
      <c r="A192" s="70">
        <v>34101800</v>
      </c>
      <c r="B192" s="12">
        <v>5903003007715</v>
      </c>
      <c r="C192" s="4" t="s">
        <v>834</v>
      </c>
      <c r="D192" s="10" t="s">
        <v>156</v>
      </c>
      <c r="E192" s="14" t="s">
        <v>207</v>
      </c>
      <c r="F192" s="109">
        <v>1539.9</v>
      </c>
      <c r="G192" s="104">
        <v>769.95</v>
      </c>
      <c r="H192" s="98">
        <f t="shared" si="4"/>
        <v>625.97560975609758</v>
      </c>
      <c r="I192" s="103">
        <f t="shared" si="5"/>
        <v>625.97560975609758</v>
      </c>
    </row>
    <row r="193" spans="1:9" ht="16.5" customHeight="1">
      <c r="A193" s="66">
        <v>34102100</v>
      </c>
      <c r="B193" s="88">
        <v>5903003002925</v>
      </c>
      <c r="C193" s="4" t="s">
        <v>219</v>
      </c>
      <c r="D193" s="10" t="s">
        <v>159</v>
      </c>
      <c r="E193" s="14" t="s">
        <v>207</v>
      </c>
      <c r="F193" s="109">
        <v>999.9</v>
      </c>
      <c r="G193" s="104">
        <v>499.95</v>
      </c>
      <c r="H193" s="98">
        <f t="shared" si="4"/>
        <v>406.46341463414632</v>
      </c>
      <c r="I193" s="103">
        <f t="shared" si="5"/>
        <v>406.46341463414632</v>
      </c>
    </row>
    <row r="194" spans="1:9" ht="16.5" customHeight="1">
      <c r="A194" s="66">
        <v>34103100</v>
      </c>
      <c r="B194" s="88">
        <v>5903003003014</v>
      </c>
      <c r="C194" s="4" t="s">
        <v>220</v>
      </c>
      <c r="D194" s="10" t="s">
        <v>161</v>
      </c>
      <c r="E194" s="14" t="s">
        <v>207</v>
      </c>
      <c r="F194" s="109">
        <v>879.9</v>
      </c>
      <c r="G194" s="104">
        <v>439.95</v>
      </c>
      <c r="H194" s="98">
        <f t="shared" si="4"/>
        <v>357.6829268292683</v>
      </c>
      <c r="I194" s="103">
        <f t="shared" si="5"/>
        <v>357.6829268292683</v>
      </c>
    </row>
    <row r="195" spans="1:9" ht="16.5" customHeight="1">
      <c r="A195" s="66">
        <v>34104100</v>
      </c>
      <c r="B195" s="88">
        <v>5903003003090</v>
      </c>
      <c r="C195" s="4" t="s">
        <v>221</v>
      </c>
      <c r="D195" s="10" t="s">
        <v>163</v>
      </c>
      <c r="E195" s="14" t="s">
        <v>207</v>
      </c>
      <c r="F195" s="109">
        <v>959.9</v>
      </c>
      <c r="G195" s="104">
        <v>479.95</v>
      </c>
      <c r="H195" s="98">
        <f t="shared" si="4"/>
        <v>390.20325203252031</v>
      </c>
      <c r="I195" s="103">
        <f t="shared" si="5"/>
        <v>390.20325203252031</v>
      </c>
    </row>
    <row r="196" spans="1:9" ht="16.5" customHeight="1">
      <c r="A196" s="72">
        <v>34200100</v>
      </c>
      <c r="B196" s="88">
        <v>5903003002734</v>
      </c>
      <c r="C196" s="4" t="s">
        <v>222</v>
      </c>
      <c r="D196" s="14" t="s">
        <v>151</v>
      </c>
      <c r="E196" s="14" t="s">
        <v>207</v>
      </c>
      <c r="F196" s="109">
        <v>2139.9</v>
      </c>
      <c r="G196" s="104">
        <v>1069.95</v>
      </c>
      <c r="H196" s="98">
        <f t="shared" si="4"/>
        <v>869.8780487804878</v>
      </c>
      <c r="I196" s="103">
        <f t="shared" si="5"/>
        <v>869.8780487804878</v>
      </c>
    </row>
    <row r="197" spans="1:9" ht="16.5" customHeight="1">
      <c r="A197" s="70">
        <v>34200300</v>
      </c>
      <c r="B197" s="12">
        <v>5903003004868</v>
      </c>
      <c r="C197" s="4" t="s">
        <v>223</v>
      </c>
      <c r="D197" s="10" t="s">
        <v>151</v>
      </c>
      <c r="E197" s="14" t="s">
        <v>207</v>
      </c>
      <c r="F197" s="109">
        <v>3159.9</v>
      </c>
      <c r="G197" s="105">
        <v>1579.95</v>
      </c>
      <c r="H197" s="98">
        <f t="shared" ref="H197:H263" si="6">G197/1.23</f>
        <v>1284.5121951219512</v>
      </c>
      <c r="I197" s="103">
        <f t="shared" ref="I197:I263" si="7">H197-(H197*$I$3)</f>
        <v>1284.5121951219512</v>
      </c>
    </row>
    <row r="198" spans="1:9" ht="16.5" customHeight="1">
      <c r="A198" s="70">
        <v>34200800</v>
      </c>
      <c r="B198" s="87">
        <v>5903003005872</v>
      </c>
      <c r="C198" s="30" t="s">
        <v>224</v>
      </c>
      <c r="D198" s="10" t="s">
        <v>151</v>
      </c>
      <c r="E198" s="14" t="s">
        <v>207</v>
      </c>
      <c r="F198" s="109">
        <v>3199.9</v>
      </c>
      <c r="G198" s="105">
        <v>1599.95</v>
      </c>
      <c r="H198" s="98">
        <f t="shared" si="6"/>
        <v>1300.7723577235772</v>
      </c>
      <c r="I198" s="103">
        <f t="shared" si="7"/>
        <v>1300.7723577235772</v>
      </c>
    </row>
    <row r="199" spans="1:9" ht="16.5" customHeight="1">
      <c r="A199" s="66">
        <v>34201100</v>
      </c>
      <c r="B199" s="88">
        <v>5903003002819</v>
      </c>
      <c r="C199" s="4" t="s">
        <v>225</v>
      </c>
      <c r="D199" s="10" t="s">
        <v>156</v>
      </c>
      <c r="E199" s="14" t="s">
        <v>207</v>
      </c>
      <c r="F199" s="109">
        <v>2199.9</v>
      </c>
      <c r="G199" s="105">
        <v>1099.95</v>
      </c>
      <c r="H199" s="98">
        <f t="shared" si="6"/>
        <v>894.26829268292693</v>
      </c>
      <c r="I199" s="103">
        <f t="shared" si="7"/>
        <v>894.26829268292693</v>
      </c>
    </row>
    <row r="200" spans="1:9" ht="16.5" customHeight="1">
      <c r="A200" s="66">
        <v>34300100</v>
      </c>
      <c r="B200" s="88">
        <v>5903003002765</v>
      </c>
      <c r="C200" s="4" t="s">
        <v>226</v>
      </c>
      <c r="D200" s="14" t="s">
        <v>151</v>
      </c>
      <c r="E200" s="14" t="s">
        <v>207</v>
      </c>
      <c r="F200" s="109">
        <v>4399.8999999999996</v>
      </c>
      <c r="G200" s="105">
        <v>2199.9499999999998</v>
      </c>
      <c r="H200" s="98">
        <f t="shared" si="6"/>
        <v>1788.5772357723577</v>
      </c>
      <c r="I200" s="103">
        <f t="shared" si="7"/>
        <v>1788.5772357723577</v>
      </c>
    </row>
    <row r="201" spans="1:9" ht="16.5" customHeight="1">
      <c r="A201" s="70">
        <v>34300300</v>
      </c>
      <c r="B201" s="12">
        <v>5903003004851</v>
      </c>
      <c r="C201" s="4" t="s">
        <v>227</v>
      </c>
      <c r="D201" s="10" t="s">
        <v>151</v>
      </c>
      <c r="E201" s="14" t="s">
        <v>207</v>
      </c>
      <c r="F201" s="109">
        <v>5999.9</v>
      </c>
      <c r="G201" s="105">
        <v>2999.95</v>
      </c>
      <c r="H201" s="98">
        <f t="shared" si="6"/>
        <v>2438.9837398373984</v>
      </c>
      <c r="I201" s="103">
        <f t="shared" si="7"/>
        <v>2438.9837398373984</v>
      </c>
    </row>
    <row r="202" spans="1:9" ht="16.5" customHeight="1">
      <c r="A202" s="70">
        <v>34300800</v>
      </c>
      <c r="B202" s="87">
        <v>5903003005865</v>
      </c>
      <c r="C202" s="30" t="s">
        <v>228</v>
      </c>
      <c r="D202" s="10" t="s">
        <v>151</v>
      </c>
      <c r="E202" s="14" t="s">
        <v>207</v>
      </c>
      <c r="F202" s="109">
        <v>5999.9</v>
      </c>
      <c r="G202" s="105">
        <v>2999.95</v>
      </c>
      <c r="H202" s="98">
        <f t="shared" si="6"/>
        <v>2438.9837398373984</v>
      </c>
      <c r="I202" s="103">
        <f t="shared" si="7"/>
        <v>2438.9837398373984</v>
      </c>
    </row>
    <row r="203" spans="1:9" ht="16.5" customHeight="1">
      <c r="A203" s="69">
        <v>34105100</v>
      </c>
      <c r="B203" s="87">
        <v>5903003006206</v>
      </c>
      <c r="C203" s="32" t="s">
        <v>798</v>
      </c>
      <c r="D203" s="10" t="s">
        <v>151</v>
      </c>
      <c r="E203" s="14" t="s">
        <v>207</v>
      </c>
      <c r="F203" s="109">
        <v>2999.9</v>
      </c>
      <c r="G203" s="105">
        <v>1499.95</v>
      </c>
      <c r="H203" s="98">
        <f t="shared" si="6"/>
        <v>1219.4715447154472</v>
      </c>
      <c r="I203" s="103">
        <f t="shared" si="7"/>
        <v>1219.4715447154472</v>
      </c>
    </row>
    <row r="204" spans="1:9" ht="16.5" customHeight="1">
      <c r="A204" s="69">
        <v>34105300</v>
      </c>
      <c r="B204" s="87">
        <v>5903003006213</v>
      </c>
      <c r="C204" s="32" t="s">
        <v>799</v>
      </c>
      <c r="D204" s="10" t="s">
        <v>151</v>
      </c>
      <c r="E204" s="14" t="s">
        <v>207</v>
      </c>
      <c r="F204" s="109">
        <v>3599.9</v>
      </c>
      <c r="G204" s="105">
        <v>1799.95</v>
      </c>
      <c r="H204" s="98">
        <f t="shared" si="6"/>
        <v>1463.3739837398375</v>
      </c>
      <c r="I204" s="103">
        <f t="shared" si="7"/>
        <v>1463.3739837398375</v>
      </c>
    </row>
    <row r="205" spans="1:9" ht="16.5" customHeight="1">
      <c r="A205" s="69">
        <v>34105800</v>
      </c>
      <c r="B205" s="87">
        <v>5903003006220</v>
      </c>
      <c r="C205" s="32" t="s">
        <v>800</v>
      </c>
      <c r="D205" s="10" t="s">
        <v>151</v>
      </c>
      <c r="E205" s="14" t="s">
        <v>207</v>
      </c>
      <c r="F205" s="109">
        <v>3799.9</v>
      </c>
      <c r="G205" s="105">
        <v>1899.95</v>
      </c>
      <c r="H205" s="98">
        <f t="shared" si="6"/>
        <v>1544.6747967479675</v>
      </c>
      <c r="I205" s="103">
        <f t="shared" si="7"/>
        <v>1544.6747967479675</v>
      </c>
    </row>
    <row r="206" spans="1:9" ht="16.5" customHeight="1">
      <c r="A206" s="73">
        <v>36600100</v>
      </c>
      <c r="B206" s="87">
        <v>5903003007050</v>
      </c>
      <c r="C206" s="15" t="s">
        <v>835</v>
      </c>
      <c r="D206" s="10" t="s">
        <v>151</v>
      </c>
      <c r="E206" s="14" t="s">
        <v>784</v>
      </c>
      <c r="F206" s="109">
        <v>2899.4</v>
      </c>
      <c r="G206" s="105">
        <v>1449.7</v>
      </c>
      <c r="H206" s="98">
        <f t="shared" si="6"/>
        <v>1178.6178861788619</v>
      </c>
      <c r="I206" s="103">
        <f t="shared" si="7"/>
        <v>1178.6178861788619</v>
      </c>
    </row>
    <row r="207" spans="1:9" ht="16.5" customHeight="1">
      <c r="A207" s="73">
        <v>36600300</v>
      </c>
      <c r="B207" s="87">
        <v>5903003007067</v>
      </c>
      <c r="C207" s="15" t="s">
        <v>836</v>
      </c>
      <c r="D207" s="10" t="s">
        <v>151</v>
      </c>
      <c r="E207" s="14" t="s">
        <v>784</v>
      </c>
      <c r="F207" s="109">
        <v>3579.4000000000005</v>
      </c>
      <c r="G207" s="105">
        <v>1789.7000000000003</v>
      </c>
      <c r="H207" s="98">
        <f t="shared" si="6"/>
        <v>1455.0406504065043</v>
      </c>
      <c r="I207" s="103">
        <f t="shared" si="7"/>
        <v>1455.0406504065043</v>
      </c>
    </row>
    <row r="208" spans="1:9" ht="16.5" customHeight="1">
      <c r="A208" s="73">
        <v>36600800</v>
      </c>
      <c r="B208" s="87">
        <v>5903003007395</v>
      </c>
      <c r="C208" s="15" t="s">
        <v>837</v>
      </c>
      <c r="D208" s="10" t="s">
        <v>151</v>
      </c>
      <c r="E208" s="14" t="s">
        <v>784</v>
      </c>
      <c r="F208" s="109">
        <v>4119.4000000000005</v>
      </c>
      <c r="G208" s="105">
        <v>2059.7000000000003</v>
      </c>
      <c r="H208" s="98">
        <f t="shared" si="6"/>
        <v>1674.5528455284555</v>
      </c>
      <c r="I208" s="103">
        <f t="shared" si="7"/>
        <v>1674.5528455284555</v>
      </c>
    </row>
    <row r="209" spans="1:9" ht="16.5" customHeight="1">
      <c r="A209" s="73">
        <v>36601100</v>
      </c>
      <c r="B209" s="87">
        <v>5903003007081</v>
      </c>
      <c r="C209" s="15" t="s">
        <v>838</v>
      </c>
      <c r="D209" s="10" t="s">
        <v>156</v>
      </c>
      <c r="E209" s="14" t="s">
        <v>784</v>
      </c>
      <c r="F209" s="109">
        <v>3279.4000000000005</v>
      </c>
      <c r="G209" s="105">
        <v>1639.7000000000003</v>
      </c>
      <c r="H209" s="98">
        <f t="shared" si="6"/>
        <v>1333.0894308943091</v>
      </c>
      <c r="I209" s="103">
        <f t="shared" si="7"/>
        <v>1333.0894308943091</v>
      </c>
    </row>
    <row r="210" spans="1:9" ht="16.5" customHeight="1">
      <c r="A210" s="73">
        <v>36601300</v>
      </c>
      <c r="B210" s="87">
        <v>5903003007098</v>
      </c>
      <c r="C210" s="15" t="s">
        <v>839</v>
      </c>
      <c r="D210" s="10" t="s">
        <v>156</v>
      </c>
      <c r="E210" s="14" t="s">
        <v>784</v>
      </c>
      <c r="F210" s="109">
        <v>3899.4000000000005</v>
      </c>
      <c r="G210" s="105">
        <v>1949.7000000000003</v>
      </c>
      <c r="H210" s="98">
        <f t="shared" si="6"/>
        <v>1585.1219512195125</v>
      </c>
      <c r="I210" s="103">
        <f t="shared" si="7"/>
        <v>1585.1219512195125</v>
      </c>
    </row>
    <row r="211" spans="1:9" ht="16.5" customHeight="1">
      <c r="A211" s="73">
        <v>36602100</v>
      </c>
      <c r="B211" s="87">
        <v>5903003007104</v>
      </c>
      <c r="C211" s="15" t="s">
        <v>840</v>
      </c>
      <c r="D211" s="10" t="s">
        <v>151</v>
      </c>
      <c r="E211" s="14" t="s">
        <v>784</v>
      </c>
      <c r="F211" s="109">
        <v>2099.5</v>
      </c>
      <c r="G211" s="105">
        <v>1049.75</v>
      </c>
      <c r="H211" s="98">
        <f t="shared" si="6"/>
        <v>853.45528455284557</v>
      </c>
      <c r="I211" s="103">
        <f t="shared" si="7"/>
        <v>853.45528455284557</v>
      </c>
    </row>
    <row r="212" spans="1:9" ht="16.5" customHeight="1">
      <c r="A212" s="112">
        <v>36602300</v>
      </c>
      <c r="B212" s="120">
        <v>5903003007401</v>
      </c>
      <c r="C212" s="116" t="s">
        <v>841</v>
      </c>
      <c r="D212" s="10" t="s">
        <v>151</v>
      </c>
      <c r="E212" s="14" t="s">
        <v>784</v>
      </c>
      <c r="F212" s="109">
        <v>2879.5000000000005</v>
      </c>
      <c r="G212" s="105">
        <v>1439.7500000000002</v>
      </c>
      <c r="H212" s="98">
        <f t="shared" si="6"/>
        <v>1170.528455284553</v>
      </c>
      <c r="I212" s="103">
        <f t="shared" si="7"/>
        <v>1170.528455284553</v>
      </c>
    </row>
    <row r="213" spans="1:9" ht="16.5" customHeight="1">
      <c r="A213" s="112">
        <v>36602800</v>
      </c>
      <c r="B213" s="120">
        <v>5903003007555</v>
      </c>
      <c r="C213" s="116" t="s">
        <v>842</v>
      </c>
      <c r="D213" s="10" t="s">
        <v>151</v>
      </c>
      <c r="E213" s="14" t="s">
        <v>784</v>
      </c>
      <c r="F213" s="109">
        <v>2979.5000000000005</v>
      </c>
      <c r="G213" s="105">
        <v>1489.7500000000002</v>
      </c>
      <c r="H213" s="98">
        <f t="shared" si="6"/>
        <v>1211.1788617886182</v>
      </c>
      <c r="I213" s="103">
        <f t="shared" si="7"/>
        <v>1211.1788617886182</v>
      </c>
    </row>
    <row r="214" spans="1:9" ht="16.5" customHeight="1">
      <c r="A214" s="112">
        <v>36603800</v>
      </c>
      <c r="B214" s="120">
        <v>5903003006220</v>
      </c>
      <c r="C214" s="116" t="s">
        <v>843</v>
      </c>
      <c r="D214" s="10" t="s">
        <v>151</v>
      </c>
      <c r="E214" s="14" t="s">
        <v>784</v>
      </c>
      <c r="F214" s="109">
        <v>4379.4000000000005</v>
      </c>
      <c r="G214" s="105">
        <v>2189.7000000000003</v>
      </c>
      <c r="H214" s="98">
        <f t="shared" si="6"/>
        <v>1780.2439024390246</v>
      </c>
      <c r="I214" s="103">
        <f t="shared" si="7"/>
        <v>1780.2439024390246</v>
      </c>
    </row>
    <row r="215" spans="1:9" ht="16.5" customHeight="1">
      <c r="A215" s="113">
        <v>36604800</v>
      </c>
      <c r="B215" s="121">
        <v>5903003008675</v>
      </c>
      <c r="C215" s="117" t="s">
        <v>884</v>
      </c>
      <c r="D215" s="10" t="s">
        <v>156</v>
      </c>
      <c r="E215" s="14" t="s">
        <v>784</v>
      </c>
      <c r="F215" s="109">
        <v>4599.3999999999996</v>
      </c>
      <c r="G215" s="105">
        <v>2299.6999999999998</v>
      </c>
      <c r="H215" s="98">
        <f t="shared" si="6"/>
        <v>1869.6747967479673</v>
      </c>
      <c r="I215" s="103">
        <f t="shared" si="7"/>
        <v>1869.6747967479673</v>
      </c>
    </row>
    <row r="216" spans="1:9" ht="16.5" customHeight="1">
      <c r="A216" s="114">
        <v>36605800</v>
      </c>
      <c r="B216" s="121">
        <v>5903003008682</v>
      </c>
      <c r="C216" s="118" t="s">
        <v>885</v>
      </c>
      <c r="D216" s="10" t="s">
        <v>156</v>
      </c>
      <c r="E216" s="14" t="s">
        <v>784</v>
      </c>
      <c r="F216" s="109">
        <v>3479.5</v>
      </c>
      <c r="G216" s="105">
        <v>1739.75</v>
      </c>
      <c r="H216" s="98">
        <f t="shared" si="6"/>
        <v>1414.4308943089432</v>
      </c>
      <c r="I216" s="103">
        <f t="shared" si="7"/>
        <v>1414.4308943089432</v>
      </c>
    </row>
    <row r="217" spans="1:9" ht="16.5" customHeight="1">
      <c r="A217" s="114">
        <v>36606800</v>
      </c>
      <c r="B217" s="121">
        <v>5903003008699</v>
      </c>
      <c r="C217" s="118" t="s">
        <v>886</v>
      </c>
      <c r="D217" s="10" t="s">
        <v>156</v>
      </c>
      <c r="E217" s="14" t="s">
        <v>784</v>
      </c>
      <c r="F217" s="109">
        <v>2079.6</v>
      </c>
      <c r="G217" s="105">
        <v>1039.8</v>
      </c>
      <c r="H217" s="98">
        <f t="shared" si="6"/>
        <v>845.36585365853659</v>
      </c>
      <c r="I217" s="103">
        <f t="shared" si="7"/>
        <v>845.36585365853659</v>
      </c>
    </row>
    <row r="218" spans="1:9" ht="16.5" customHeight="1">
      <c r="A218" s="115">
        <v>35200100</v>
      </c>
      <c r="B218" s="122">
        <v>5903003003434</v>
      </c>
      <c r="C218" s="119" t="s">
        <v>229</v>
      </c>
      <c r="D218" s="14" t="s">
        <v>151</v>
      </c>
      <c r="E218" s="14" t="s">
        <v>230</v>
      </c>
      <c r="F218" s="109">
        <v>499.9</v>
      </c>
      <c r="G218" s="105">
        <v>249.95</v>
      </c>
      <c r="H218" s="98">
        <f t="shared" si="6"/>
        <v>203.21138211382114</v>
      </c>
      <c r="I218" s="103">
        <f t="shared" si="7"/>
        <v>203.21138211382114</v>
      </c>
    </row>
    <row r="219" spans="1:9" ht="16.5" customHeight="1">
      <c r="A219" s="66">
        <v>35201100</v>
      </c>
      <c r="B219" s="3">
        <v>5903003003441</v>
      </c>
      <c r="C219" s="16" t="s">
        <v>231</v>
      </c>
      <c r="D219" s="14" t="s">
        <v>232</v>
      </c>
      <c r="E219" s="14" t="s">
        <v>230</v>
      </c>
      <c r="F219" s="109">
        <v>519.9</v>
      </c>
      <c r="G219" s="105">
        <v>259.95</v>
      </c>
      <c r="H219" s="98">
        <f t="shared" si="6"/>
        <v>211.34146341463415</v>
      </c>
      <c r="I219" s="103">
        <f t="shared" si="7"/>
        <v>211.34146341463415</v>
      </c>
    </row>
    <row r="220" spans="1:9" ht="16.5" customHeight="1">
      <c r="A220" s="66">
        <v>35202100</v>
      </c>
      <c r="B220" s="12">
        <v>5903003003458</v>
      </c>
      <c r="C220" s="17" t="s">
        <v>233</v>
      </c>
      <c r="D220" s="18" t="s">
        <v>234</v>
      </c>
      <c r="E220" s="14" t="s">
        <v>230</v>
      </c>
      <c r="F220" s="109">
        <v>1079.9000000000001</v>
      </c>
      <c r="G220" s="105">
        <v>539.95000000000005</v>
      </c>
      <c r="H220" s="98">
        <f t="shared" si="6"/>
        <v>438.98373983739845</v>
      </c>
      <c r="I220" s="103">
        <f t="shared" si="7"/>
        <v>438.98373983739845</v>
      </c>
    </row>
    <row r="221" spans="1:9" ht="16.5" customHeight="1">
      <c r="A221" s="66">
        <v>35203100</v>
      </c>
      <c r="B221" s="12">
        <v>5903003003465</v>
      </c>
      <c r="C221" s="17" t="s">
        <v>235</v>
      </c>
      <c r="D221" s="18" t="s">
        <v>236</v>
      </c>
      <c r="E221" s="14" t="s">
        <v>230</v>
      </c>
      <c r="F221" s="109">
        <v>1459.9</v>
      </c>
      <c r="G221" s="105">
        <v>729.95</v>
      </c>
      <c r="H221" s="98">
        <f t="shared" si="6"/>
        <v>593.45528455284557</v>
      </c>
      <c r="I221" s="103">
        <f t="shared" si="7"/>
        <v>593.45528455284557</v>
      </c>
    </row>
    <row r="222" spans="1:9" ht="16.5" customHeight="1">
      <c r="A222" s="66">
        <v>36000100</v>
      </c>
      <c r="B222" s="12">
        <v>5903003003922</v>
      </c>
      <c r="C222" s="4" t="s">
        <v>237</v>
      </c>
      <c r="D222" s="14" t="s">
        <v>238</v>
      </c>
      <c r="E222" s="14" t="s">
        <v>239</v>
      </c>
      <c r="F222" s="109">
        <v>879.69999999999993</v>
      </c>
      <c r="G222" s="105">
        <v>439.84999999999997</v>
      </c>
      <c r="H222" s="98">
        <f t="shared" si="6"/>
        <v>357.60162601626013</v>
      </c>
      <c r="I222" s="103">
        <f t="shared" si="7"/>
        <v>357.60162601626013</v>
      </c>
    </row>
    <row r="223" spans="1:9" ht="16.5" customHeight="1">
      <c r="A223" s="66">
        <v>36000110</v>
      </c>
      <c r="B223" s="12">
        <v>5903003003915</v>
      </c>
      <c r="C223" s="4" t="s">
        <v>240</v>
      </c>
      <c r="D223" s="14" t="s">
        <v>238</v>
      </c>
      <c r="E223" s="14" t="s">
        <v>239</v>
      </c>
      <c r="F223" s="109">
        <v>839.69999999999993</v>
      </c>
      <c r="G223" s="105">
        <v>419.84999999999997</v>
      </c>
      <c r="H223" s="98">
        <f t="shared" si="6"/>
        <v>341.34146341463412</v>
      </c>
      <c r="I223" s="103">
        <f t="shared" si="7"/>
        <v>341.34146341463412</v>
      </c>
    </row>
    <row r="224" spans="1:9" ht="16.5" customHeight="1">
      <c r="A224" s="66">
        <v>36001100</v>
      </c>
      <c r="B224" s="12">
        <v>5903003003953</v>
      </c>
      <c r="C224" s="4" t="s">
        <v>241</v>
      </c>
      <c r="D224" s="14" t="s">
        <v>242</v>
      </c>
      <c r="E224" s="14" t="s">
        <v>239</v>
      </c>
      <c r="F224" s="109">
        <v>619.69999999999993</v>
      </c>
      <c r="G224" s="105">
        <v>309.84999999999997</v>
      </c>
      <c r="H224" s="98">
        <f t="shared" si="6"/>
        <v>251.91056910569102</v>
      </c>
      <c r="I224" s="103">
        <f t="shared" si="7"/>
        <v>251.91056910569102</v>
      </c>
    </row>
    <row r="225" spans="1:59" ht="16.5" customHeight="1">
      <c r="A225" s="66">
        <v>36001110</v>
      </c>
      <c r="B225" s="12">
        <v>5903003003939</v>
      </c>
      <c r="C225" s="4" t="s">
        <v>243</v>
      </c>
      <c r="D225" s="14" t="s">
        <v>244</v>
      </c>
      <c r="E225" s="14" t="s">
        <v>239</v>
      </c>
      <c r="F225" s="109">
        <v>719.69999999999993</v>
      </c>
      <c r="G225" s="105">
        <v>359.84999999999997</v>
      </c>
      <c r="H225" s="98">
        <f t="shared" si="6"/>
        <v>292.5609756097561</v>
      </c>
      <c r="I225" s="103">
        <f t="shared" si="7"/>
        <v>292.5609756097561</v>
      </c>
    </row>
    <row r="226" spans="1:59" ht="16.5" customHeight="1">
      <c r="A226" s="66">
        <v>36002100</v>
      </c>
      <c r="B226" s="12">
        <v>5903003003960</v>
      </c>
      <c r="C226" s="4" t="s">
        <v>245</v>
      </c>
      <c r="D226" s="14" t="s">
        <v>246</v>
      </c>
      <c r="E226" s="14" t="s">
        <v>239</v>
      </c>
      <c r="F226" s="109">
        <v>719.69999999999993</v>
      </c>
      <c r="G226" s="105">
        <v>359.84999999999997</v>
      </c>
      <c r="H226" s="98">
        <f t="shared" si="6"/>
        <v>292.5609756097561</v>
      </c>
      <c r="I226" s="103">
        <f t="shared" si="7"/>
        <v>292.5609756097561</v>
      </c>
    </row>
    <row r="227" spans="1:59" ht="16.5" customHeight="1">
      <c r="A227" s="66">
        <v>36002110</v>
      </c>
      <c r="B227" s="12">
        <v>5903003003946</v>
      </c>
      <c r="C227" s="4" t="s">
        <v>247</v>
      </c>
      <c r="D227" s="14" t="s">
        <v>248</v>
      </c>
      <c r="E227" s="14" t="s">
        <v>239</v>
      </c>
      <c r="F227" s="109">
        <v>719.69999999999993</v>
      </c>
      <c r="G227" s="105">
        <v>359.84999999999997</v>
      </c>
      <c r="H227" s="98">
        <f t="shared" si="6"/>
        <v>292.5609756097561</v>
      </c>
      <c r="I227" s="103">
        <f t="shared" si="7"/>
        <v>292.5609756097561</v>
      </c>
    </row>
    <row r="228" spans="1:59" ht="16.5" customHeight="1">
      <c r="A228" s="66">
        <v>36003100</v>
      </c>
      <c r="B228" s="12">
        <v>5903003003977</v>
      </c>
      <c r="C228" s="4" t="s">
        <v>249</v>
      </c>
      <c r="D228" s="14" t="s">
        <v>250</v>
      </c>
      <c r="E228" s="14" t="s">
        <v>239</v>
      </c>
      <c r="F228" s="109">
        <v>719.69999999999993</v>
      </c>
      <c r="G228" s="105">
        <v>359.84999999999997</v>
      </c>
      <c r="H228" s="98">
        <f t="shared" si="6"/>
        <v>292.5609756097561</v>
      </c>
      <c r="I228" s="103">
        <f t="shared" si="7"/>
        <v>292.5609756097561</v>
      </c>
    </row>
    <row r="229" spans="1:59" ht="16.5" customHeight="1">
      <c r="A229" s="66">
        <v>36003110</v>
      </c>
      <c r="B229" s="12">
        <v>5903003003984</v>
      </c>
      <c r="C229" s="4" t="s">
        <v>251</v>
      </c>
      <c r="D229" s="14" t="s">
        <v>238</v>
      </c>
      <c r="E229" s="14" t="s">
        <v>239</v>
      </c>
      <c r="F229" s="109">
        <v>929.59999999999991</v>
      </c>
      <c r="G229" s="105">
        <v>464.79999999999995</v>
      </c>
      <c r="H229" s="98">
        <f t="shared" si="6"/>
        <v>377.88617886178861</v>
      </c>
      <c r="I229" s="103">
        <f t="shared" si="7"/>
        <v>377.88617886178861</v>
      </c>
    </row>
    <row r="230" spans="1:59" ht="16.5" customHeight="1">
      <c r="A230" s="66">
        <v>36004100</v>
      </c>
      <c r="B230" s="12">
        <v>5903003003991</v>
      </c>
      <c r="C230" s="4" t="s">
        <v>252</v>
      </c>
      <c r="D230" s="14" t="s">
        <v>238</v>
      </c>
      <c r="E230" s="14" t="s">
        <v>239</v>
      </c>
      <c r="F230" s="109">
        <v>969.59999999999991</v>
      </c>
      <c r="G230" s="105">
        <v>484.79999999999995</v>
      </c>
      <c r="H230" s="98">
        <f t="shared" si="6"/>
        <v>394.14634146341461</v>
      </c>
      <c r="I230" s="103">
        <f t="shared" si="7"/>
        <v>394.14634146341461</v>
      </c>
    </row>
    <row r="231" spans="1:59" s="61" customFormat="1" ht="16.5" customHeight="1">
      <c r="A231" s="66">
        <v>36004110</v>
      </c>
      <c r="B231" s="12">
        <v>5903003004004</v>
      </c>
      <c r="C231" s="4" t="s">
        <v>253</v>
      </c>
      <c r="D231" s="14" t="s">
        <v>244</v>
      </c>
      <c r="E231" s="14" t="s">
        <v>239</v>
      </c>
      <c r="F231" s="109">
        <v>809.59999999999991</v>
      </c>
      <c r="G231" s="105">
        <v>404.79999999999995</v>
      </c>
      <c r="H231" s="98">
        <f t="shared" si="6"/>
        <v>329.10569105691053</v>
      </c>
      <c r="I231" s="103">
        <f t="shared" si="7"/>
        <v>329.10569105691053</v>
      </c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</row>
    <row r="232" spans="1:59" ht="16.5" customHeight="1">
      <c r="A232" s="66">
        <v>36005100</v>
      </c>
      <c r="B232" s="12">
        <v>5903003004028</v>
      </c>
      <c r="C232" s="4" t="s">
        <v>254</v>
      </c>
      <c r="D232" s="14" t="s">
        <v>242</v>
      </c>
      <c r="E232" s="14" t="s">
        <v>239</v>
      </c>
      <c r="F232" s="109">
        <v>709.6</v>
      </c>
      <c r="G232" s="105">
        <v>354.8</v>
      </c>
      <c r="H232" s="98">
        <f t="shared" si="6"/>
        <v>288.45528455284557</v>
      </c>
      <c r="I232" s="103">
        <f t="shared" si="7"/>
        <v>288.45528455284557</v>
      </c>
    </row>
    <row r="233" spans="1:59" ht="16.5" customHeight="1">
      <c r="A233" s="66">
        <v>36005110</v>
      </c>
      <c r="B233" s="12">
        <v>5903003004011</v>
      </c>
      <c r="C233" s="4" t="s">
        <v>255</v>
      </c>
      <c r="D233" s="14" t="s">
        <v>248</v>
      </c>
      <c r="E233" s="14" t="s">
        <v>239</v>
      </c>
      <c r="F233" s="109">
        <v>809.59999999999991</v>
      </c>
      <c r="G233" s="105">
        <v>404.79999999999995</v>
      </c>
      <c r="H233" s="98">
        <f t="shared" si="6"/>
        <v>329.10569105691053</v>
      </c>
      <c r="I233" s="103">
        <f t="shared" si="7"/>
        <v>329.10569105691053</v>
      </c>
    </row>
    <row r="234" spans="1:59" ht="16.5" customHeight="1">
      <c r="A234" s="66">
        <v>36006100</v>
      </c>
      <c r="B234" s="12">
        <v>5903003004035</v>
      </c>
      <c r="C234" s="4" t="s">
        <v>256</v>
      </c>
      <c r="D234" s="14" t="s">
        <v>246</v>
      </c>
      <c r="E234" s="14" t="s">
        <v>239</v>
      </c>
      <c r="F234" s="109">
        <v>809.59999999999991</v>
      </c>
      <c r="G234" s="105">
        <v>404.79999999999995</v>
      </c>
      <c r="H234" s="98">
        <f t="shared" si="6"/>
        <v>329.10569105691053</v>
      </c>
      <c r="I234" s="103">
        <f t="shared" si="7"/>
        <v>329.10569105691053</v>
      </c>
    </row>
    <row r="235" spans="1:59" s="61" customFormat="1" ht="16.5" customHeight="1">
      <c r="A235" s="66">
        <v>36006110</v>
      </c>
      <c r="B235" s="12">
        <v>5903003004059</v>
      </c>
      <c r="C235" s="4" t="s">
        <v>257</v>
      </c>
      <c r="D235" s="14" t="s">
        <v>238</v>
      </c>
      <c r="E235" s="14" t="s">
        <v>239</v>
      </c>
      <c r="F235" s="109">
        <v>609.69999999999993</v>
      </c>
      <c r="G235" s="105">
        <v>304.84999999999997</v>
      </c>
      <c r="H235" s="98">
        <f t="shared" si="6"/>
        <v>247.84552845528452</v>
      </c>
      <c r="I235" s="103">
        <f t="shared" si="7"/>
        <v>247.84552845528452</v>
      </c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</row>
    <row r="236" spans="1:59" ht="16.5" customHeight="1">
      <c r="A236" s="66">
        <v>36007100</v>
      </c>
      <c r="B236" s="12">
        <v>5903003004042</v>
      </c>
      <c r="C236" s="4" t="s">
        <v>258</v>
      </c>
      <c r="D236" s="14" t="s">
        <v>250</v>
      </c>
      <c r="E236" s="14" t="s">
        <v>239</v>
      </c>
      <c r="F236" s="109">
        <v>809.59999999999991</v>
      </c>
      <c r="G236" s="105">
        <v>404.79999999999995</v>
      </c>
      <c r="H236" s="98">
        <f t="shared" si="6"/>
        <v>329.10569105691053</v>
      </c>
      <c r="I236" s="103">
        <f t="shared" si="7"/>
        <v>329.10569105691053</v>
      </c>
    </row>
    <row r="237" spans="1:59" ht="16.5" customHeight="1">
      <c r="A237" s="66">
        <v>36007110</v>
      </c>
      <c r="B237" s="12">
        <v>5903003004073</v>
      </c>
      <c r="C237" s="4" t="s">
        <v>259</v>
      </c>
      <c r="D237" s="14" t="s">
        <v>244</v>
      </c>
      <c r="E237" s="14" t="s">
        <v>239</v>
      </c>
      <c r="F237" s="109">
        <v>489.69999999999993</v>
      </c>
      <c r="G237" s="105">
        <v>244.84999999999997</v>
      </c>
      <c r="H237" s="98">
        <f t="shared" si="6"/>
        <v>199.06504065040647</v>
      </c>
      <c r="I237" s="103">
        <f t="shared" si="7"/>
        <v>199.06504065040647</v>
      </c>
    </row>
    <row r="238" spans="1:59" ht="16.5" customHeight="1">
      <c r="A238" s="66">
        <v>36008100</v>
      </c>
      <c r="B238" s="12">
        <v>5903003004066</v>
      </c>
      <c r="C238" s="4" t="s">
        <v>260</v>
      </c>
      <c r="D238" s="14" t="s">
        <v>238</v>
      </c>
      <c r="E238" s="14" t="s">
        <v>239</v>
      </c>
      <c r="F238" s="109">
        <v>649.69999999999993</v>
      </c>
      <c r="G238" s="105">
        <v>324.84999999999997</v>
      </c>
      <c r="H238" s="98">
        <f t="shared" si="6"/>
        <v>264.10569105691053</v>
      </c>
      <c r="I238" s="103">
        <f t="shared" si="7"/>
        <v>264.10569105691053</v>
      </c>
    </row>
    <row r="239" spans="1:59" ht="16.5" customHeight="1">
      <c r="A239" s="66">
        <v>36008110</v>
      </c>
      <c r="B239" s="12">
        <v>5903003004080</v>
      </c>
      <c r="C239" s="4" t="s">
        <v>261</v>
      </c>
      <c r="D239" s="14" t="s">
        <v>248</v>
      </c>
      <c r="E239" s="14" t="s">
        <v>239</v>
      </c>
      <c r="F239" s="109">
        <v>489.69999999999993</v>
      </c>
      <c r="G239" s="104">
        <v>244.84999999999997</v>
      </c>
      <c r="H239" s="98">
        <f t="shared" si="6"/>
        <v>199.06504065040647</v>
      </c>
      <c r="I239" s="103">
        <f t="shared" si="7"/>
        <v>199.06504065040647</v>
      </c>
    </row>
    <row r="240" spans="1:59" ht="16.5" customHeight="1">
      <c r="A240" s="66">
        <v>36009100</v>
      </c>
      <c r="B240" s="12">
        <v>5903003004097</v>
      </c>
      <c r="C240" s="4" t="s">
        <v>262</v>
      </c>
      <c r="D240" s="14" t="s">
        <v>242</v>
      </c>
      <c r="E240" s="14" t="s">
        <v>239</v>
      </c>
      <c r="F240" s="109">
        <v>389.70000000000005</v>
      </c>
      <c r="G240" s="104">
        <v>194.85000000000002</v>
      </c>
      <c r="H240" s="98">
        <f t="shared" si="6"/>
        <v>158.41463414634148</v>
      </c>
      <c r="I240" s="103">
        <f t="shared" si="7"/>
        <v>158.41463414634148</v>
      </c>
    </row>
    <row r="241" spans="1:83" s="60" customFormat="1" ht="16.5" customHeight="1">
      <c r="A241" s="66">
        <v>36010100</v>
      </c>
      <c r="B241" s="12">
        <v>5903003004103</v>
      </c>
      <c r="C241" s="4" t="s">
        <v>263</v>
      </c>
      <c r="D241" s="14" t="s">
        <v>246</v>
      </c>
      <c r="E241" s="14" t="s">
        <v>239</v>
      </c>
      <c r="F241" s="109">
        <v>499.69999999999993</v>
      </c>
      <c r="G241" s="104">
        <v>249.84999999999997</v>
      </c>
      <c r="H241" s="98">
        <f t="shared" si="6"/>
        <v>203.13008130081298</v>
      </c>
      <c r="I241" s="103">
        <f t="shared" si="7"/>
        <v>203.13008130081298</v>
      </c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</row>
    <row r="242" spans="1:83" ht="16.5" customHeight="1">
      <c r="A242" s="66">
        <v>36011100</v>
      </c>
      <c r="B242" s="12">
        <v>5903003004110</v>
      </c>
      <c r="C242" s="4" t="s">
        <v>264</v>
      </c>
      <c r="D242" s="14" t="s">
        <v>250</v>
      </c>
      <c r="E242" s="14" t="s">
        <v>239</v>
      </c>
      <c r="F242" s="109">
        <v>499.69999999999993</v>
      </c>
      <c r="G242" s="104">
        <v>249.84999999999997</v>
      </c>
      <c r="H242" s="98">
        <f t="shared" si="6"/>
        <v>203.13008130081298</v>
      </c>
      <c r="I242" s="103">
        <f t="shared" si="7"/>
        <v>203.13008130081298</v>
      </c>
    </row>
    <row r="243" spans="1:83" ht="16.5" customHeight="1">
      <c r="A243" s="73">
        <v>36007300</v>
      </c>
      <c r="B243" s="12">
        <v>5903003007036</v>
      </c>
      <c r="C243" s="15" t="s">
        <v>844</v>
      </c>
      <c r="D243" s="14" t="s">
        <v>244</v>
      </c>
      <c r="E243" s="14" t="s">
        <v>239</v>
      </c>
      <c r="F243" s="109">
        <v>659.69999999999993</v>
      </c>
      <c r="G243" s="104">
        <v>329.84999999999997</v>
      </c>
      <c r="H243" s="98">
        <f t="shared" si="6"/>
        <v>268.17073170731703</v>
      </c>
      <c r="I243" s="103">
        <f t="shared" si="7"/>
        <v>268.17073170731703</v>
      </c>
    </row>
    <row r="244" spans="1:83" s="60" customFormat="1" ht="16.5" customHeight="1">
      <c r="A244" s="73">
        <v>36008300</v>
      </c>
      <c r="B244" s="12">
        <v>5903003007005</v>
      </c>
      <c r="C244" s="15" t="s">
        <v>845</v>
      </c>
      <c r="D244" s="14" t="s">
        <v>248</v>
      </c>
      <c r="E244" s="14" t="s">
        <v>239</v>
      </c>
      <c r="F244" s="109">
        <v>659.7</v>
      </c>
      <c r="G244" s="104">
        <v>329.85</v>
      </c>
      <c r="H244" s="98">
        <f t="shared" si="6"/>
        <v>268.17073170731709</v>
      </c>
      <c r="I244" s="103">
        <f t="shared" si="7"/>
        <v>268.17073170731709</v>
      </c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</row>
    <row r="245" spans="1:83" ht="16.5" customHeight="1">
      <c r="A245" s="73">
        <v>36010300</v>
      </c>
      <c r="B245" s="12">
        <v>5903003007012</v>
      </c>
      <c r="C245" s="15" t="s">
        <v>846</v>
      </c>
      <c r="D245" s="14" t="s">
        <v>246</v>
      </c>
      <c r="E245" s="14" t="s">
        <v>239</v>
      </c>
      <c r="F245" s="109">
        <v>699.7</v>
      </c>
      <c r="G245" s="104">
        <v>349.85</v>
      </c>
      <c r="H245" s="98">
        <f t="shared" si="6"/>
        <v>284.4308943089431</v>
      </c>
      <c r="I245" s="103">
        <f t="shared" si="7"/>
        <v>284.4308943089431</v>
      </c>
    </row>
    <row r="246" spans="1:83" ht="16.5" customHeight="1">
      <c r="A246" s="73">
        <v>36011300</v>
      </c>
      <c r="B246" s="12">
        <v>5903003007029</v>
      </c>
      <c r="C246" s="15" t="s">
        <v>847</v>
      </c>
      <c r="D246" s="14" t="s">
        <v>250</v>
      </c>
      <c r="E246" s="14" t="s">
        <v>239</v>
      </c>
      <c r="F246" s="109">
        <v>739.7</v>
      </c>
      <c r="G246" s="104">
        <v>369.85</v>
      </c>
      <c r="H246" s="98">
        <f t="shared" si="6"/>
        <v>300.6910569105691</v>
      </c>
      <c r="I246" s="103">
        <f t="shared" si="7"/>
        <v>300.6910569105691</v>
      </c>
    </row>
    <row r="247" spans="1:83" s="60" customFormat="1" ht="16.5" customHeight="1">
      <c r="A247" s="73">
        <v>36012800</v>
      </c>
      <c r="B247" s="12">
        <v>5903003007371</v>
      </c>
      <c r="C247" s="15" t="s">
        <v>848</v>
      </c>
      <c r="D247" s="14" t="s">
        <v>50</v>
      </c>
      <c r="E247" s="14" t="s">
        <v>239</v>
      </c>
      <c r="F247" s="109">
        <v>1839.8000000000002</v>
      </c>
      <c r="G247" s="104">
        <v>919.90000000000009</v>
      </c>
      <c r="H247" s="98">
        <f t="shared" si="6"/>
        <v>747.88617886178872</v>
      </c>
      <c r="I247" s="103">
        <f t="shared" si="7"/>
        <v>747.88617886178872</v>
      </c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</row>
    <row r="248" spans="1:83" ht="16.5" customHeight="1">
      <c r="A248" s="73">
        <v>36014800</v>
      </c>
      <c r="B248" s="12">
        <v>5903003007388</v>
      </c>
      <c r="C248" s="15" t="s">
        <v>849</v>
      </c>
      <c r="D248" s="14" t="s">
        <v>271</v>
      </c>
      <c r="E248" s="14" t="s">
        <v>239</v>
      </c>
      <c r="F248" s="109">
        <v>1979.8000000000002</v>
      </c>
      <c r="G248" s="104">
        <v>989.90000000000009</v>
      </c>
      <c r="H248" s="98">
        <f t="shared" si="6"/>
        <v>804.79674796747975</v>
      </c>
      <c r="I248" s="103">
        <f t="shared" si="7"/>
        <v>804.79674796747975</v>
      </c>
    </row>
    <row r="249" spans="1:83" ht="16.5" customHeight="1">
      <c r="A249" s="66">
        <v>36012100</v>
      </c>
      <c r="B249" s="12">
        <v>5903003004127</v>
      </c>
      <c r="C249" s="4" t="s">
        <v>265</v>
      </c>
      <c r="D249" s="11" t="s">
        <v>50</v>
      </c>
      <c r="E249" s="14" t="s">
        <v>266</v>
      </c>
      <c r="F249" s="109">
        <v>1039.8</v>
      </c>
      <c r="G249" s="104">
        <v>519.9</v>
      </c>
      <c r="H249" s="98">
        <f t="shared" si="6"/>
        <v>422.6829268292683</v>
      </c>
      <c r="I249" s="103">
        <f t="shared" si="7"/>
        <v>422.6829268292683</v>
      </c>
    </row>
    <row r="250" spans="1:83" s="60" customFormat="1" ht="16.5" customHeight="1">
      <c r="A250" s="66">
        <v>36012300</v>
      </c>
      <c r="B250" s="12">
        <v>5903003005919</v>
      </c>
      <c r="C250" s="4" t="s">
        <v>267</v>
      </c>
      <c r="D250" s="11" t="s">
        <v>50</v>
      </c>
      <c r="E250" s="14" t="s">
        <v>266</v>
      </c>
      <c r="F250" s="109">
        <v>1359.8</v>
      </c>
      <c r="G250" s="104">
        <v>679.9</v>
      </c>
      <c r="H250" s="98">
        <f t="shared" si="6"/>
        <v>552.76422764227641</v>
      </c>
      <c r="I250" s="103">
        <f t="shared" si="7"/>
        <v>552.76422764227641</v>
      </c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</row>
    <row r="251" spans="1:83" ht="16.5" customHeight="1">
      <c r="A251" s="66">
        <v>36013100</v>
      </c>
      <c r="B251" s="12">
        <v>5903003004134</v>
      </c>
      <c r="C251" s="4" t="s">
        <v>268</v>
      </c>
      <c r="D251" s="14" t="s">
        <v>269</v>
      </c>
      <c r="E251" s="14" t="s">
        <v>266</v>
      </c>
      <c r="F251" s="109">
        <v>1259.8</v>
      </c>
      <c r="G251" s="104">
        <v>629.9</v>
      </c>
      <c r="H251" s="98">
        <f t="shared" si="6"/>
        <v>512.11382113821139</v>
      </c>
      <c r="I251" s="103">
        <f t="shared" si="7"/>
        <v>512.11382113821139</v>
      </c>
    </row>
    <row r="252" spans="1:83" ht="16.5" customHeight="1">
      <c r="A252" s="66">
        <v>36014100</v>
      </c>
      <c r="B252" s="12">
        <v>5903003004141</v>
      </c>
      <c r="C252" s="4" t="s">
        <v>270</v>
      </c>
      <c r="D252" s="14" t="s">
        <v>271</v>
      </c>
      <c r="E252" s="14" t="s">
        <v>266</v>
      </c>
      <c r="F252" s="109">
        <v>1179.8</v>
      </c>
      <c r="G252" s="104">
        <v>589.9</v>
      </c>
      <c r="H252" s="98">
        <f t="shared" si="6"/>
        <v>479.59349593495932</v>
      </c>
      <c r="I252" s="103">
        <f t="shared" si="7"/>
        <v>479.59349593495932</v>
      </c>
    </row>
    <row r="253" spans="1:83" ht="16.5" customHeight="1">
      <c r="A253" s="66">
        <v>36014300</v>
      </c>
      <c r="B253" s="12">
        <v>5903003005926</v>
      </c>
      <c r="C253" s="4" t="s">
        <v>272</v>
      </c>
      <c r="D253" s="14" t="s">
        <v>271</v>
      </c>
      <c r="E253" s="14" t="s">
        <v>266</v>
      </c>
      <c r="F253" s="109">
        <v>1499.8</v>
      </c>
      <c r="G253" s="104">
        <v>749.9</v>
      </c>
      <c r="H253" s="98">
        <f t="shared" si="6"/>
        <v>609.67479674796743</v>
      </c>
      <c r="I253" s="103">
        <f t="shared" si="7"/>
        <v>609.67479674796743</v>
      </c>
    </row>
    <row r="254" spans="1:83" ht="16.5" customHeight="1">
      <c r="A254" s="66">
        <v>36015100</v>
      </c>
      <c r="B254" s="12">
        <v>5903003004158</v>
      </c>
      <c r="C254" s="4" t="s">
        <v>273</v>
      </c>
      <c r="D254" s="14" t="s">
        <v>274</v>
      </c>
      <c r="E254" s="14" t="s">
        <v>266</v>
      </c>
      <c r="F254" s="109">
        <v>1419.8</v>
      </c>
      <c r="G254" s="104">
        <v>709.9</v>
      </c>
      <c r="H254" s="98">
        <f t="shared" si="6"/>
        <v>577.15447154471542</v>
      </c>
      <c r="I254" s="103">
        <f t="shared" si="7"/>
        <v>577.15447154471542</v>
      </c>
    </row>
    <row r="255" spans="1:83" ht="28.5" customHeight="1">
      <c r="A255" s="66">
        <v>36016100</v>
      </c>
      <c r="B255" s="12">
        <v>5903003004165</v>
      </c>
      <c r="C255" s="4" t="s">
        <v>275</v>
      </c>
      <c r="D255" s="14" t="s">
        <v>276</v>
      </c>
      <c r="E255" s="14" t="s">
        <v>239</v>
      </c>
      <c r="F255" s="109">
        <v>359.70000000000005</v>
      </c>
      <c r="G255" s="104">
        <v>179.85000000000002</v>
      </c>
      <c r="H255" s="98">
        <f t="shared" si="6"/>
        <v>146.21951219512198</v>
      </c>
      <c r="I255" s="103">
        <f t="shared" si="7"/>
        <v>146.21951219512198</v>
      </c>
    </row>
    <row r="256" spans="1:83" ht="16.5" customHeight="1">
      <c r="A256" s="66">
        <v>36017100</v>
      </c>
      <c r="B256" s="12">
        <v>5903003004172</v>
      </c>
      <c r="C256" s="4" t="s">
        <v>277</v>
      </c>
      <c r="D256" s="14" t="s">
        <v>276</v>
      </c>
      <c r="E256" s="14" t="s">
        <v>239</v>
      </c>
      <c r="F256" s="109">
        <v>349.70000000000005</v>
      </c>
      <c r="G256" s="104">
        <v>174.85000000000002</v>
      </c>
      <c r="H256" s="98">
        <f t="shared" si="6"/>
        <v>142.15447154471548</v>
      </c>
      <c r="I256" s="103">
        <f t="shared" si="7"/>
        <v>142.15447154471548</v>
      </c>
    </row>
    <row r="257" spans="1:83" ht="16.5" customHeight="1">
      <c r="A257" s="66">
        <v>36500100</v>
      </c>
      <c r="B257" s="12">
        <v>5903003002642</v>
      </c>
      <c r="C257" s="6" t="s">
        <v>278</v>
      </c>
      <c r="D257" s="11" t="s">
        <v>279</v>
      </c>
      <c r="E257" s="14" t="s">
        <v>239</v>
      </c>
      <c r="F257" s="109">
        <v>2199.9</v>
      </c>
      <c r="G257" s="104">
        <v>1099.95</v>
      </c>
      <c r="H257" s="98">
        <f t="shared" si="6"/>
        <v>894.26829268292693</v>
      </c>
      <c r="I257" s="103">
        <f t="shared" si="7"/>
        <v>894.26829268292693</v>
      </c>
    </row>
    <row r="258" spans="1:83" ht="16.5" customHeight="1">
      <c r="A258" s="66">
        <v>36500300</v>
      </c>
      <c r="B258" s="12">
        <v>5903003005278</v>
      </c>
      <c r="C258" s="4" t="s">
        <v>280</v>
      </c>
      <c r="D258" s="11" t="s">
        <v>279</v>
      </c>
      <c r="E258" s="14" t="s">
        <v>239</v>
      </c>
      <c r="F258" s="109">
        <v>3399.9</v>
      </c>
      <c r="G258" s="104">
        <v>1699.95</v>
      </c>
      <c r="H258" s="98">
        <f t="shared" si="6"/>
        <v>1382.0731707317075</v>
      </c>
      <c r="I258" s="103">
        <f t="shared" si="7"/>
        <v>1382.0731707317075</v>
      </c>
    </row>
    <row r="259" spans="1:83" ht="16.5" customHeight="1">
      <c r="A259" s="66">
        <v>36500800</v>
      </c>
      <c r="B259" s="12">
        <v>5903003006169</v>
      </c>
      <c r="C259" s="4" t="s">
        <v>281</v>
      </c>
      <c r="D259" s="11" t="s">
        <v>279</v>
      </c>
      <c r="E259" s="14" t="s">
        <v>239</v>
      </c>
      <c r="F259" s="109">
        <v>4199.8999999999996</v>
      </c>
      <c r="G259" s="104">
        <v>2099.9499999999998</v>
      </c>
      <c r="H259" s="98">
        <f t="shared" si="6"/>
        <v>1707.2764227642276</v>
      </c>
      <c r="I259" s="103">
        <f t="shared" si="7"/>
        <v>1707.2764227642276</v>
      </c>
    </row>
    <row r="260" spans="1:83" ht="16.5" customHeight="1">
      <c r="A260" s="66">
        <v>36501100</v>
      </c>
      <c r="B260" s="12">
        <v>5903003002359</v>
      </c>
      <c r="C260" s="6" t="s">
        <v>282</v>
      </c>
      <c r="D260" s="11" t="s">
        <v>283</v>
      </c>
      <c r="E260" s="14" t="s">
        <v>239</v>
      </c>
      <c r="F260" s="109">
        <v>2199.9</v>
      </c>
      <c r="G260" s="104">
        <v>1099.95</v>
      </c>
      <c r="H260" s="98">
        <f t="shared" si="6"/>
        <v>894.26829268292693</v>
      </c>
      <c r="I260" s="103">
        <f t="shared" si="7"/>
        <v>894.26829268292693</v>
      </c>
    </row>
    <row r="261" spans="1:83" ht="18" customHeight="1">
      <c r="A261" s="66">
        <v>36501300</v>
      </c>
      <c r="B261" s="12">
        <v>5903003005285</v>
      </c>
      <c r="C261" s="4" t="s">
        <v>284</v>
      </c>
      <c r="D261" s="11" t="s">
        <v>283</v>
      </c>
      <c r="E261" s="14" t="s">
        <v>239</v>
      </c>
      <c r="F261" s="109">
        <v>3399.9</v>
      </c>
      <c r="G261" s="104">
        <v>1699.95</v>
      </c>
      <c r="H261" s="98">
        <f t="shared" si="6"/>
        <v>1382.0731707317075</v>
      </c>
      <c r="I261" s="103">
        <f t="shared" si="7"/>
        <v>1382.0731707317075</v>
      </c>
    </row>
    <row r="262" spans="1:83" s="60" customFormat="1" ht="18" customHeight="1">
      <c r="A262" s="66">
        <v>36501800</v>
      </c>
      <c r="B262" s="12">
        <v>5903003006176</v>
      </c>
      <c r="C262" s="4" t="s">
        <v>285</v>
      </c>
      <c r="D262" s="11" t="s">
        <v>283</v>
      </c>
      <c r="E262" s="14" t="s">
        <v>239</v>
      </c>
      <c r="F262" s="109">
        <v>4199.8999999999996</v>
      </c>
      <c r="G262" s="104">
        <v>2099.9499999999998</v>
      </c>
      <c r="H262" s="98">
        <f t="shared" si="6"/>
        <v>1707.2764227642276</v>
      </c>
      <c r="I262" s="103">
        <f t="shared" si="7"/>
        <v>1707.2764227642276</v>
      </c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</row>
    <row r="263" spans="1:83" ht="18" customHeight="1">
      <c r="A263" s="66">
        <v>37000100</v>
      </c>
      <c r="B263" s="12">
        <v>5903003002444</v>
      </c>
      <c r="C263" s="4" t="s">
        <v>286</v>
      </c>
      <c r="D263" s="11" t="s">
        <v>50</v>
      </c>
      <c r="E263" s="14" t="s">
        <v>266</v>
      </c>
      <c r="F263" s="109">
        <v>719.9</v>
      </c>
      <c r="G263" s="104">
        <v>359.95</v>
      </c>
      <c r="H263" s="98">
        <f t="shared" si="6"/>
        <v>292.64227642276421</v>
      </c>
      <c r="I263" s="103">
        <f t="shared" si="7"/>
        <v>292.64227642276421</v>
      </c>
    </row>
    <row r="264" spans="1:83" ht="18" customHeight="1">
      <c r="A264" s="66">
        <v>37000300</v>
      </c>
      <c r="B264" s="12">
        <v>5903003005346</v>
      </c>
      <c r="C264" s="4" t="s">
        <v>287</v>
      </c>
      <c r="D264" s="11" t="s">
        <v>50</v>
      </c>
      <c r="E264" s="14" t="s">
        <v>266</v>
      </c>
      <c r="F264" s="109">
        <v>919.9</v>
      </c>
      <c r="G264" s="104">
        <v>459.95</v>
      </c>
      <c r="H264" s="98">
        <f t="shared" ref="H264:H327" si="8">G264/1.23</f>
        <v>373.9430894308943</v>
      </c>
      <c r="I264" s="103">
        <f t="shared" ref="I264:I327" si="9">H264-(H264*$I$3)</f>
        <v>373.9430894308943</v>
      </c>
    </row>
    <row r="265" spans="1:83" s="60" customFormat="1" ht="18" customHeight="1">
      <c r="A265" s="28">
        <v>37000800</v>
      </c>
      <c r="B265" s="12">
        <v>5903003006053</v>
      </c>
      <c r="C265" s="6" t="s">
        <v>288</v>
      </c>
      <c r="D265" s="11" t="s">
        <v>50</v>
      </c>
      <c r="E265" s="14" t="s">
        <v>266</v>
      </c>
      <c r="F265" s="109">
        <v>1319.9</v>
      </c>
      <c r="G265" s="104">
        <v>659.95</v>
      </c>
      <c r="H265" s="98">
        <f t="shared" si="8"/>
        <v>536.54471544715454</v>
      </c>
      <c r="I265" s="103">
        <f t="shared" si="9"/>
        <v>536.54471544715454</v>
      </c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</row>
    <row r="266" spans="1:83" ht="18" customHeight="1">
      <c r="A266" s="66">
        <v>37001100</v>
      </c>
      <c r="B266" s="12">
        <v>5903003002451</v>
      </c>
      <c r="C266" s="4" t="s">
        <v>289</v>
      </c>
      <c r="D266" s="14" t="s">
        <v>271</v>
      </c>
      <c r="E266" s="14" t="s">
        <v>266</v>
      </c>
      <c r="F266" s="109">
        <v>739.9</v>
      </c>
      <c r="G266" s="104">
        <v>369.95</v>
      </c>
      <c r="H266" s="98">
        <f t="shared" si="8"/>
        <v>300.77235772357722</v>
      </c>
      <c r="I266" s="103">
        <f t="shared" si="9"/>
        <v>300.77235772357722</v>
      </c>
    </row>
    <row r="267" spans="1:83" ht="18" customHeight="1">
      <c r="A267" s="66">
        <v>37001300</v>
      </c>
      <c r="B267" s="12">
        <v>5903003005353</v>
      </c>
      <c r="C267" s="4" t="s">
        <v>290</v>
      </c>
      <c r="D267" s="14" t="s">
        <v>271</v>
      </c>
      <c r="E267" s="14" t="s">
        <v>266</v>
      </c>
      <c r="F267" s="109">
        <v>979.9</v>
      </c>
      <c r="G267" s="104">
        <v>489.95</v>
      </c>
      <c r="H267" s="98">
        <f t="shared" si="8"/>
        <v>398.33333333333331</v>
      </c>
      <c r="I267" s="103">
        <f t="shared" si="9"/>
        <v>398.33333333333331</v>
      </c>
    </row>
    <row r="268" spans="1:83" s="60" customFormat="1" ht="18" customHeight="1">
      <c r="A268" s="28">
        <v>37001800</v>
      </c>
      <c r="B268" s="12">
        <v>5903003006060</v>
      </c>
      <c r="C268" s="6" t="s">
        <v>291</v>
      </c>
      <c r="D268" s="14" t="s">
        <v>271</v>
      </c>
      <c r="E268" s="14" t="s">
        <v>266</v>
      </c>
      <c r="F268" s="109">
        <v>1379.9</v>
      </c>
      <c r="G268" s="104">
        <v>689.95</v>
      </c>
      <c r="H268" s="98">
        <f t="shared" si="8"/>
        <v>560.93495934959356</v>
      </c>
      <c r="I268" s="103">
        <f t="shared" si="9"/>
        <v>560.93495934959356</v>
      </c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</row>
    <row r="269" spans="1:83" ht="18" customHeight="1">
      <c r="A269" s="66">
        <v>37002100</v>
      </c>
      <c r="B269" s="12">
        <v>5903003002468</v>
      </c>
      <c r="C269" s="4" t="s">
        <v>292</v>
      </c>
      <c r="D269" s="11" t="s">
        <v>269</v>
      </c>
      <c r="E269" s="14" t="s">
        <v>266</v>
      </c>
      <c r="F269" s="109">
        <v>939.9</v>
      </c>
      <c r="G269" s="104">
        <v>469.95</v>
      </c>
      <c r="H269" s="98">
        <f t="shared" si="8"/>
        <v>382.07317073170731</v>
      </c>
      <c r="I269" s="103">
        <f t="shared" si="9"/>
        <v>382.07317073170731</v>
      </c>
    </row>
    <row r="270" spans="1:83" ht="18" customHeight="1">
      <c r="A270" s="66">
        <v>37003100</v>
      </c>
      <c r="B270" s="12">
        <v>5903003002475</v>
      </c>
      <c r="C270" s="4" t="s">
        <v>293</v>
      </c>
      <c r="D270" s="11" t="s">
        <v>274</v>
      </c>
      <c r="E270" s="14" t="s">
        <v>266</v>
      </c>
      <c r="F270" s="109">
        <v>979.9</v>
      </c>
      <c r="G270" s="104">
        <v>489.95</v>
      </c>
      <c r="H270" s="98">
        <f t="shared" si="8"/>
        <v>398.33333333333331</v>
      </c>
      <c r="I270" s="103">
        <f t="shared" si="9"/>
        <v>398.33333333333331</v>
      </c>
    </row>
    <row r="271" spans="1:83" s="60" customFormat="1" ht="18" customHeight="1">
      <c r="A271" s="66">
        <v>37100100</v>
      </c>
      <c r="B271" s="12">
        <v>5903003002383</v>
      </c>
      <c r="C271" s="4" t="s">
        <v>294</v>
      </c>
      <c r="D271" s="14" t="s">
        <v>238</v>
      </c>
      <c r="E271" s="14" t="s">
        <v>295</v>
      </c>
      <c r="F271" s="109">
        <v>439.9</v>
      </c>
      <c r="G271" s="104">
        <v>219.95</v>
      </c>
      <c r="H271" s="98">
        <f t="shared" si="8"/>
        <v>178.82113821138211</v>
      </c>
      <c r="I271" s="103">
        <f t="shared" si="9"/>
        <v>178.82113821138211</v>
      </c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</row>
    <row r="272" spans="1:83" ht="18" customHeight="1">
      <c r="A272" s="66">
        <v>37100110</v>
      </c>
      <c r="B272" s="12">
        <v>5903003002376</v>
      </c>
      <c r="C272" s="4" t="s">
        <v>296</v>
      </c>
      <c r="D272" s="14" t="s">
        <v>238</v>
      </c>
      <c r="E272" s="14" t="s">
        <v>295</v>
      </c>
      <c r="F272" s="109">
        <v>399.9</v>
      </c>
      <c r="G272" s="104">
        <v>199.95</v>
      </c>
      <c r="H272" s="98">
        <f t="shared" si="8"/>
        <v>162.5609756097561</v>
      </c>
      <c r="I272" s="103">
        <f t="shared" si="9"/>
        <v>162.5609756097561</v>
      </c>
    </row>
    <row r="273" spans="1:83" ht="18" customHeight="1">
      <c r="A273" s="66">
        <v>37101100</v>
      </c>
      <c r="B273" s="12">
        <v>5903003002413</v>
      </c>
      <c r="C273" s="4" t="s">
        <v>297</v>
      </c>
      <c r="D273" s="14" t="s">
        <v>242</v>
      </c>
      <c r="E273" s="14" t="s">
        <v>295</v>
      </c>
      <c r="F273" s="109">
        <v>179.9</v>
      </c>
      <c r="G273" s="104">
        <v>89.95</v>
      </c>
      <c r="H273" s="98">
        <f t="shared" si="8"/>
        <v>73.130081300813018</v>
      </c>
      <c r="I273" s="103">
        <f t="shared" si="9"/>
        <v>73.130081300813018</v>
      </c>
    </row>
    <row r="274" spans="1:83" ht="18" customHeight="1">
      <c r="A274" s="66">
        <v>37101110</v>
      </c>
      <c r="B274" s="12">
        <v>5903003002390</v>
      </c>
      <c r="C274" s="4" t="s">
        <v>298</v>
      </c>
      <c r="D274" s="14" t="s">
        <v>244</v>
      </c>
      <c r="E274" s="14" t="s">
        <v>295</v>
      </c>
      <c r="F274" s="109">
        <v>279.89999999999998</v>
      </c>
      <c r="G274" s="104">
        <v>139.94999999999999</v>
      </c>
      <c r="H274" s="98">
        <f t="shared" si="8"/>
        <v>113.78048780487804</v>
      </c>
      <c r="I274" s="103">
        <f t="shared" si="9"/>
        <v>113.78048780487804</v>
      </c>
    </row>
    <row r="275" spans="1:83" ht="18" customHeight="1">
      <c r="A275" s="66">
        <v>37102100</v>
      </c>
      <c r="B275" s="12">
        <v>5903003002420</v>
      </c>
      <c r="C275" s="4" t="s">
        <v>299</v>
      </c>
      <c r="D275" s="14" t="s">
        <v>246</v>
      </c>
      <c r="E275" s="14" t="s">
        <v>295</v>
      </c>
      <c r="F275" s="109">
        <v>279.89999999999998</v>
      </c>
      <c r="G275" s="104">
        <v>139.94999999999999</v>
      </c>
      <c r="H275" s="98">
        <f t="shared" si="8"/>
        <v>113.78048780487804</v>
      </c>
      <c r="I275" s="103">
        <f t="shared" si="9"/>
        <v>113.78048780487804</v>
      </c>
    </row>
    <row r="276" spans="1:83" ht="18" customHeight="1">
      <c r="A276" s="66">
        <v>37104300</v>
      </c>
      <c r="B276" s="87">
        <v>5903003006022</v>
      </c>
      <c r="C276" s="4" t="s">
        <v>300</v>
      </c>
      <c r="D276" s="14" t="s">
        <v>244</v>
      </c>
      <c r="E276" s="14" t="s">
        <v>295</v>
      </c>
      <c r="F276" s="109">
        <v>299.89999999999998</v>
      </c>
      <c r="G276" s="104">
        <v>149.94999999999999</v>
      </c>
      <c r="H276" s="98">
        <f t="shared" si="8"/>
        <v>121.91056910569105</v>
      </c>
      <c r="I276" s="103">
        <f t="shared" si="9"/>
        <v>121.91056910569105</v>
      </c>
    </row>
    <row r="277" spans="1:83" ht="18" customHeight="1">
      <c r="A277" s="66">
        <v>37104800</v>
      </c>
      <c r="B277" s="87">
        <v>5903003007593</v>
      </c>
      <c r="C277" s="4" t="s">
        <v>850</v>
      </c>
      <c r="D277" s="14" t="s">
        <v>244</v>
      </c>
      <c r="E277" s="14" t="s">
        <v>295</v>
      </c>
      <c r="F277" s="109">
        <v>439.9</v>
      </c>
      <c r="G277" s="104">
        <v>219.95</v>
      </c>
      <c r="H277" s="98">
        <f t="shared" si="8"/>
        <v>178.82113821138211</v>
      </c>
      <c r="I277" s="103">
        <f t="shared" si="9"/>
        <v>178.82113821138211</v>
      </c>
    </row>
    <row r="278" spans="1:83" ht="16.5" customHeight="1">
      <c r="A278" s="66">
        <v>37102110</v>
      </c>
      <c r="B278" s="12">
        <v>5903003002406</v>
      </c>
      <c r="C278" s="4" t="s">
        <v>301</v>
      </c>
      <c r="D278" s="14" t="s">
        <v>248</v>
      </c>
      <c r="E278" s="14" t="s">
        <v>295</v>
      </c>
      <c r="F278" s="109">
        <v>279.89999999999998</v>
      </c>
      <c r="G278" s="104">
        <v>139.94999999999999</v>
      </c>
      <c r="H278" s="98">
        <f t="shared" si="8"/>
        <v>113.78048780487804</v>
      </c>
      <c r="I278" s="103">
        <f t="shared" si="9"/>
        <v>113.78048780487804</v>
      </c>
    </row>
    <row r="279" spans="1:83" ht="16.5" customHeight="1">
      <c r="A279" s="66">
        <v>37105300</v>
      </c>
      <c r="B279" s="87">
        <v>5903003006039</v>
      </c>
      <c r="C279" s="4" t="s">
        <v>302</v>
      </c>
      <c r="D279" s="14" t="s">
        <v>248</v>
      </c>
      <c r="E279" s="14" t="s">
        <v>295</v>
      </c>
      <c r="F279" s="109">
        <v>299.89999999999998</v>
      </c>
      <c r="G279" s="104">
        <v>149.94999999999999</v>
      </c>
      <c r="H279" s="98">
        <f t="shared" si="8"/>
        <v>121.91056910569105</v>
      </c>
      <c r="I279" s="103">
        <f t="shared" si="9"/>
        <v>121.91056910569105</v>
      </c>
    </row>
    <row r="280" spans="1:83" ht="16.5" customHeight="1">
      <c r="A280" s="66">
        <v>37105800</v>
      </c>
      <c r="B280" s="87">
        <v>5903003007609</v>
      </c>
      <c r="C280" s="4" t="s">
        <v>851</v>
      </c>
      <c r="D280" s="14" t="s">
        <v>248</v>
      </c>
      <c r="E280" s="14" t="s">
        <v>295</v>
      </c>
      <c r="F280" s="109">
        <v>439.9</v>
      </c>
      <c r="G280" s="104">
        <v>219.95</v>
      </c>
      <c r="H280" s="98">
        <f t="shared" si="8"/>
        <v>178.82113821138211</v>
      </c>
      <c r="I280" s="103">
        <f t="shared" si="9"/>
        <v>178.82113821138211</v>
      </c>
    </row>
    <row r="281" spans="1:83" ht="16.5" customHeight="1">
      <c r="A281" s="66">
        <v>37102300</v>
      </c>
      <c r="B281" s="12">
        <v>5903003005193</v>
      </c>
      <c r="C281" s="8" t="s">
        <v>303</v>
      </c>
      <c r="D281" s="14" t="s">
        <v>246</v>
      </c>
      <c r="E281" s="14" t="s">
        <v>295</v>
      </c>
      <c r="F281" s="109">
        <v>339.9</v>
      </c>
      <c r="G281" s="104">
        <v>169.95</v>
      </c>
      <c r="H281" s="98">
        <f t="shared" si="8"/>
        <v>138.17073170731706</v>
      </c>
      <c r="I281" s="103">
        <f t="shared" si="9"/>
        <v>138.17073170731706</v>
      </c>
    </row>
    <row r="282" spans="1:83" ht="16.5" customHeight="1">
      <c r="A282" s="66">
        <v>37102800</v>
      </c>
      <c r="B282" s="12">
        <v>5903003006091</v>
      </c>
      <c r="C282" s="8" t="s">
        <v>304</v>
      </c>
      <c r="D282" s="14" t="s">
        <v>246</v>
      </c>
      <c r="E282" s="14" t="s">
        <v>295</v>
      </c>
      <c r="F282" s="109">
        <v>359.9</v>
      </c>
      <c r="G282" s="104">
        <v>179.95</v>
      </c>
      <c r="H282" s="98">
        <f t="shared" si="8"/>
        <v>146.30081300813006</v>
      </c>
      <c r="I282" s="103">
        <f t="shared" si="9"/>
        <v>146.30081300813006</v>
      </c>
    </row>
    <row r="283" spans="1:83" ht="16.5" customHeight="1">
      <c r="A283" s="66">
        <v>37103100</v>
      </c>
      <c r="B283" s="12">
        <v>5903003002437</v>
      </c>
      <c r="C283" s="4" t="s">
        <v>305</v>
      </c>
      <c r="D283" s="14" t="s">
        <v>250</v>
      </c>
      <c r="E283" s="14" t="s">
        <v>295</v>
      </c>
      <c r="F283" s="109">
        <v>279.89999999999998</v>
      </c>
      <c r="G283" s="104">
        <v>139.94999999999999</v>
      </c>
      <c r="H283" s="98">
        <f t="shared" si="8"/>
        <v>113.78048780487804</v>
      </c>
      <c r="I283" s="103">
        <f t="shared" si="9"/>
        <v>113.78048780487804</v>
      </c>
    </row>
    <row r="284" spans="1:83" ht="16.5" customHeight="1">
      <c r="A284" s="66">
        <v>37103300</v>
      </c>
      <c r="B284" s="12">
        <v>5903003005209</v>
      </c>
      <c r="C284" s="8" t="s">
        <v>306</v>
      </c>
      <c r="D284" s="14" t="s">
        <v>250</v>
      </c>
      <c r="E284" s="14" t="s">
        <v>295</v>
      </c>
      <c r="F284" s="109">
        <v>379.9</v>
      </c>
      <c r="G284" s="104">
        <v>189.95</v>
      </c>
      <c r="H284" s="98">
        <f t="shared" si="8"/>
        <v>154.4308943089431</v>
      </c>
      <c r="I284" s="103">
        <f t="shared" si="9"/>
        <v>154.4308943089431</v>
      </c>
    </row>
    <row r="285" spans="1:83" ht="16.5" customHeight="1">
      <c r="A285" s="66">
        <v>37103800</v>
      </c>
      <c r="B285" s="12">
        <v>5903003006107</v>
      </c>
      <c r="C285" s="6" t="s">
        <v>307</v>
      </c>
      <c r="D285" s="14" t="s">
        <v>250</v>
      </c>
      <c r="E285" s="14" t="s">
        <v>295</v>
      </c>
      <c r="F285" s="109">
        <v>439.9</v>
      </c>
      <c r="G285" s="104">
        <v>219.95</v>
      </c>
      <c r="H285" s="98">
        <f t="shared" si="8"/>
        <v>178.82113821138211</v>
      </c>
      <c r="I285" s="103">
        <f t="shared" si="9"/>
        <v>178.82113821138211</v>
      </c>
    </row>
    <row r="286" spans="1:83" ht="16.5" customHeight="1">
      <c r="A286" s="66">
        <v>37200100</v>
      </c>
      <c r="B286" s="12">
        <v>5903003002598</v>
      </c>
      <c r="C286" s="4" t="s">
        <v>308</v>
      </c>
      <c r="D286" s="11" t="s">
        <v>309</v>
      </c>
      <c r="E286" s="14" t="s">
        <v>310</v>
      </c>
      <c r="F286" s="109">
        <v>139.9</v>
      </c>
      <c r="G286" s="104">
        <v>69.95</v>
      </c>
      <c r="H286" s="98">
        <f t="shared" si="8"/>
        <v>56.869918699186996</v>
      </c>
      <c r="I286" s="103">
        <f t="shared" si="9"/>
        <v>56.869918699186996</v>
      </c>
    </row>
    <row r="287" spans="1:83" s="60" customFormat="1" ht="16.5" customHeight="1">
      <c r="A287" s="66">
        <v>37200300</v>
      </c>
      <c r="B287" s="12">
        <v>5903003005261</v>
      </c>
      <c r="C287" s="8" t="s">
        <v>311</v>
      </c>
      <c r="D287" s="11" t="s">
        <v>309</v>
      </c>
      <c r="E287" s="14" t="s">
        <v>310</v>
      </c>
      <c r="F287" s="109">
        <v>179.9</v>
      </c>
      <c r="G287" s="104">
        <v>89.95</v>
      </c>
      <c r="H287" s="98">
        <f t="shared" si="8"/>
        <v>73.130081300813018</v>
      </c>
      <c r="I287" s="103">
        <f t="shared" si="9"/>
        <v>73.130081300813018</v>
      </c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</row>
    <row r="288" spans="1:83" ht="16.5" customHeight="1">
      <c r="A288" s="66">
        <v>37200800</v>
      </c>
      <c r="B288" s="12">
        <v>5903003006077</v>
      </c>
      <c r="C288" s="6" t="s">
        <v>312</v>
      </c>
      <c r="D288" s="11" t="s">
        <v>309</v>
      </c>
      <c r="E288" s="14" t="s">
        <v>310</v>
      </c>
      <c r="F288" s="109">
        <v>199.9</v>
      </c>
      <c r="G288" s="104">
        <v>99.95</v>
      </c>
      <c r="H288" s="98">
        <f t="shared" si="8"/>
        <v>81.260162601626021</v>
      </c>
      <c r="I288" s="103">
        <f t="shared" si="9"/>
        <v>81.260162601626021</v>
      </c>
    </row>
    <row r="289" spans="1:83" ht="16.5" customHeight="1">
      <c r="A289" s="66">
        <v>37201100</v>
      </c>
      <c r="B289" s="12">
        <v>5903003002604</v>
      </c>
      <c r="C289" s="4" t="s">
        <v>313</v>
      </c>
      <c r="D289" s="11" t="s">
        <v>309</v>
      </c>
      <c r="E289" s="14" t="s">
        <v>310</v>
      </c>
      <c r="F289" s="109">
        <v>159.9</v>
      </c>
      <c r="G289" s="104">
        <v>79.95</v>
      </c>
      <c r="H289" s="98">
        <f t="shared" si="8"/>
        <v>65</v>
      </c>
      <c r="I289" s="103">
        <f t="shared" si="9"/>
        <v>65</v>
      </c>
    </row>
    <row r="290" spans="1:83" s="60" customFormat="1" ht="16.5" customHeight="1">
      <c r="A290" s="66">
        <v>37201300</v>
      </c>
      <c r="B290" s="12">
        <v>5903003005254</v>
      </c>
      <c r="C290" s="8" t="s">
        <v>314</v>
      </c>
      <c r="D290" s="11" t="s">
        <v>309</v>
      </c>
      <c r="E290" s="14" t="s">
        <v>310</v>
      </c>
      <c r="F290" s="109">
        <v>199.9</v>
      </c>
      <c r="G290" s="104">
        <v>99.95</v>
      </c>
      <c r="H290" s="98">
        <f t="shared" si="8"/>
        <v>81.260162601626021</v>
      </c>
      <c r="I290" s="103">
        <f t="shared" si="9"/>
        <v>81.260162601626021</v>
      </c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</row>
    <row r="291" spans="1:83" ht="16.5" customHeight="1">
      <c r="A291" s="66">
        <v>37201800</v>
      </c>
      <c r="B291" s="12">
        <v>5903003006084</v>
      </c>
      <c r="C291" s="6" t="s">
        <v>315</v>
      </c>
      <c r="D291" s="11" t="s">
        <v>309</v>
      </c>
      <c r="E291" s="14" t="s">
        <v>310</v>
      </c>
      <c r="F291" s="109">
        <v>219.9</v>
      </c>
      <c r="G291" s="104">
        <v>109.95</v>
      </c>
      <c r="H291" s="98">
        <f t="shared" si="8"/>
        <v>89.390243902439025</v>
      </c>
      <c r="I291" s="103">
        <f t="shared" si="9"/>
        <v>89.390243902439025</v>
      </c>
    </row>
    <row r="292" spans="1:83" ht="16.5" customHeight="1">
      <c r="A292" s="66">
        <v>37300100</v>
      </c>
      <c r="B292" s="12">
        <v>5903003002482</v>
      </c>
      <c r="C292" s="4" t="s">
        <v>316</v>
      </c>
      <c r="D292" s="11" t="s">
        <v>317</v>
      </c>
      <c r="E292" s="14" t="s">
        <v>310</v>
      </c>
      <c r="F292" s="109">
        <v>279.89999999999998</v>
      </c>
      <c r="G292" s="104">
        <v>139.94999999999999</v>
      </c>
      <c r="H292" s="98">
        <f t="shared" si="8"/>
        <v>113.78048780487804</v>
      </c>
      <c r="I292" s="103">
        <f t="shared" si="9"/>
        <v>113.78048780487804</v>
      </c>
    </row>
    <row r="293" spans="1:83" s="60" customFormat="1" ht="16.5" customHeight="1">
      <c r="A293" s="66">
        <v>37301100</v>
      </c>
      <c r="B293" s="12">
        <v>5903003002499</v>
      </c>
      <c r="C293" s="4" t="s">
        <v>318</v>
      </c>
      <c r="D293" s="11" t="s">
        <v>317</v>
      </c>
      <c r="E293" s="14" t="s">
        <v>310</v>
      </c>
      <c r="F293" s="109">
        <v>319.89999999999998</v>
      </c>
      <c r="G293" s="104">
        <v>159.94999999999999</v>
      </c>
      <c r="H293" s="98">
        <f t="shared" si="8"/>
        <v>130.04065040650406</v>
      </c>
      <c r="I293" s="103">
        <f t="shared" si="9"/>
        <v>130.04065040650406</v>
      </c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</row>
    <row r="294" spans="1:83" ht="16.5" customHeight="1">
      <c r="A294" s="66">
        <v>37300800</v>
      </c>
      <c r="B294" s="12">
        <v>5903003007777</v>
      </c>
      <c r="C294" s="4" t="s">
        <v>852</v>
      </c>
      <c r="D294" s="11" t="s">
        <v>317</v>
      </c>
      <c r="E294" s="14" t="s">
        <v>310</v>
      </c>
      <c r="F294" s="109">
        <v>599.9</v>
      </c>
      <c r="G294" s="104">
        <v>299.95</v>
      </c>
      <c r="H294" s="98">
        <f t="shared" si="8"/>
        <v>243.86178861788616</v>
      </c>
      <c r="I294" s="103">
        <f t="shared" si="9"/>
        <v>243.86178861788616</v>
      </c>
    </row>
    <row r="295" spans="1:83" ht="16.5" customHeight="1">
      <c r="A295" s="66">
        <v>37400100</v>
      </c>
      <c r="B295" s="12">
        <v>5903003002536</v>
      </c>
      <c r="C295" s="4" t="s">
        <v>319</v>
      </c>
      <c r="D295" s="11" t="s">
        <v>320</v>
      </c>
      <c r="E295" s="14" t="s">
        <v>310</v>
      </c>
      <c r="F295" s="109">
        <v>79.900000000000006</v>
      </c>
      <c r="G295" s="104">
        <v>39.950000000000003</v>
      </c>
      <c r="H295" s="98">
        <f t="shared" si="8"/>
        <v>32.479674796747972</v>
      </c>
      <c r="I295" s="103">
        <f t="shared" si="9"/>
        <v>32.479674796747972</v>
      </c>
    </row>
    <row r="296" spans="1:83" s="60" customFormat="1" ht="16.5" customHeight="1">
      <c r="A296" s="66">
        <v>37401100</v>
      </c>
      <c r="B296" s="12">
        <v>5903003002543</v>
      </c>
      <c r="C296" s="4" t="s">
        <v>321</v>
      </c>
      <c r="D296" s="11" t="s">
        <v>320</v>
      </c>
      <c r="E296" s="14" t="s">
        <v>310</v>
      </c>
      <c r="F296" s="109">
        <v>69.900000000000006</v>
      </c>
      <c r="G296" s="104">
        <v>34.950000000000003</v>
      </c>
      <c r="H296" s="98">
        <f t="shared" si="8"/>
        <v>28.414634146341466</v>
      </c>
      <c r="I296" s="103">
        <f t="shared" si="9"/>
        <v>28.414634146341466</v>
      </c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</row>
    <row r="297" spans="1:83" s="63" customFormat="1" ht="16.5" customHeight="1">
      <c r="A297" s="66">
        <v>37402100</v>
      </c>
      <c r="B297" s="12">
        <v>5903003002550</v>
      </c>
      <c r="C297" s="4" t="s">
        <v>322</v>
      </c>
      <c r="D297" s="11" t="s">
        <v>320</v>
      </c>
      <c r="E297" s="14" t="s">
        <v>310</v>
      </c>
      <c r="F297" s="109">
        <v>99.9</v>
      </c>
      <c r="G297" s="104">
        <v>49.95</v>
      </c>
      <c r="H297" s="98">
        <f t="shared" si="8"/>
        <v>40.609756097560975</v>
      </c>
      <c r="I297" s="103">
        <f t="shared" si="9"/>
        <v>40.609756097560975</v>
      </c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</row>
    <row r="298" spans="1:83" ht="16.5" customHeight="1">
      <c r="A298" s="66">
        <v>37402300</v>
      </c>
      <c r="B298" s="87">
        <v>5903003006046</v>
      </c>
      <c r="C298" s="4" t="s">
        <v>323</v>
      </c>
      <c r="D298" s="11" t="s">
        <v>320</v>
      </c>
      <c r="E298" s="14" t="s">
        <v>310</v>
      </c>
      <c r="F298" s="109">
        <v>179.9</v>
      </c>
      <c r="G298" s="104">
        <v>89.95</v>
      </c>
      <c r="H298" s="98">
        <f t="shared" si="8"/>
        <v>73.130081300813018</v>
      </c>
      <c r="I298" s="103">
        <f t="shared" si="9"/>
        <v>73.130081300813018</v>
      </c>
    </row>
    <row r="299" spans="1:83" ht="16.5" customHeight="1">
      <c r="A299" s="66">
        <v>374020800</v>
      </c>
      <c r="B299" s="87">
        <v>5903003007586</v>
      </c>
      <c r="C299" s="4" t="s">
        <v>853</v>
      </c>
      <c r="D299" s="11" t="s">
        <v>320</v>
      </c>
      <c r="E299" s="14" t="s">
        <v>310</v>
      </c>
      <c r="F299" s="109">
        <v>239.9</v>
      </c>
      <c r="G299" s="104">
        <v>119.95</v>
      </c>
      <c r="H299" s="98">
        <f t="shared" si="8"/>
        <v>97.520325203252042</v>
      </c>
      <c r="I299" s="103">
        <f t="shared" si="9"/>
        <v>97.520325203252042</v>
      </c>
    </row>
    <row r="300" spans="1:83" s="63" customFormat="1" ht="16.5" customHeight="1">
      <c r="A300" s="66">
        <v>37600100</v>
      </c>
      <c r="B300" s="12">
        <v>5903003002611</v>
      </c>
      <c r="C300" s="4" t="s">
        <v>324</v>
      </c>
      <c r="D300" s="11" t="s">
        <v>276</v>
      </c>
      <c r="E300" s="14" t="s">
        <v>310</v>
      </c>
      <c r="F300" s="109">
        <v>139.9</v>
      </c>
      <c r="G300" s="104">
        <v>69.95</v>
      </c>
      <c r="H300" s="98">
        <f t="shared" si="8"/>
        <v>56.869918699186996</v>
      </c>
      <c r="I300" s="103">
        <f t="shared" si="9"/>
        <v>56.869918699186996</v>
      </c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</row>
    <row r="301" spans="1:83" s="63" customFormat="1" ht="16.5" customHeight="1">
      <c r="A301" s="70">
        <v>39100100</v>
      </c>
      <c r="B301" s="12">
        <v>5903003004936</v>
      </c>
      <c r="C301" s="4" t="s">
        <v>325</v>
      </c>
      <c r="D301" s="10" t="s">
        <v>151</v>
      </c>
      <c r="E301" s="14" t="s">
        <v>207</v>
      </c>
      <c r="F301" s="109">
        <v>459.9</v>
      </c>
      <c r="G301" s="104">
        <v>229.95</v>
      </c>
      <c r="H301" s="98">
        <f t="shared" si="8"/>
        <v>186.95121951219511</v>
      </c>
      <c r="I301" s="103">
        <f t="shared" si="9"/>
        <v>186.95121951219511</v>
      </c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</row>
    <row r="302" spans="1:83" ht="16.5" customHeight="1">
      <c r="A302" s="69">
        <v>39100300</v>
      </c>
      <c r="B302" s="87">
        <v>5903003006183</v>
      </c>
      <c r="C302" s="30" t="s">
        <v>326</v>
      </c>
      <c r="D302" s="10" t="s">
        <v>151</v>
      </c>
      <c r="E302" s="14" t="s">
        <v>207</v>
      </c>
      <c r="F302" s="109">
        <v>659.9</v>
      </c>
      <c r="G302" s="104">
        <v>329.95</v>
      </c>
      <c r="H302" s="98">
        <f t="shared" si="8"/>
        <v>268.2520325203252</v>
      </c>
      <c r="I302" s="103">
        <f t="shared" si="9"/>
        <v>268.2520325203252</v>
      </c>
    </row>
    <row r="303" spans="1:83" ht="16.5" customHeight="1">
      <c r="A303" s="69">
        <v>39100800</v>
      </c>
      <c r="B303" s="87">
        <v>5903003006190</v>
      </c>
      <c r="C303" s="30" t="s">
        <v>327</v>
      </c>
      <c r="D303" s="10" t="s">
        <v>151</v>
      </c>
      <c r="E303" s="14" t="s">
        <v>207</v>
      </c>
      <c r="F303" s="109">
        <v>699.9</v>
      </c>
      <c r="G303" s="104">
        <v>349.95</v>
      </c>
      <c r="H303" s="98">
        <f t="shared" si="8"/>
        <v>284.51219512195121</v>
      </c>
      <c r="I303" s="103">
        <f t="shared" si="9"/>
        <v>284.51219512195121</v>
      </c>
    </row>
    <row r="304" spans="1:83" ht="16.5" customHeight="1">
      <c r="A304" s="70">
        <v>39101100</v>
      </c>
      <c r="B304" s="12">
        <v>5903003004943</v>
      </c>
      <c r="C304" s="4" t="s">
        <v>328</v>
      </c>
      <c r="D304" s="10" t="s">
        <v>156</v>
      </c>
      <c r="E304" s="14" t="s">
        <v>207</v>
      </c>
      <c r="F304" s="109">
        <v>599.9</v>
      </c>
      <c r="G304" s="104">
        <v>299.95</v>
      </c>
      <c r="H304" s="98">
        <f t="shared" si="8"/>
        <v>243.86178861788616</v>
      </c>
      <c r="I304" s="103">
        <f t="shared" si="9"/>
        <v>243.86178861788616</v>
      </c>
    </row>
    <row r="305" spans="1:59" ht="16.5" customHeight="1">
      <c r="A305" s="70">
        <v>39101300</v>
      </c>
      <c r="B305" s="12">
        <v>5903003007739</v>
      </c>
      <c r="C305" s="4" t="s">
        <v>854</v>
      </c>
      <c r="D305" s="10" t="s">
        <v>156</v>
      </c>
      <c r="E305" s="14" t="s">
        <v>207</v>
      </c>
      <c r="F305" s="109">
        <v>799.9</v>
      </c>
      <c r="G305" s="104">
        <v>399.95</v>
      </c>
      <c r="H305" s="98">
        <f t="shared" si="8"/>
        <v>325.16260162601628</v>
      </c>
      <c r="I305" s="103">
        <f t="shared" si="9"/>
        <v>325.16260162601628</v>
      </c>
    </row>
    <row r="306" spans="1:59" ht="16.5" customHeight="1">
      <c r="A306" s="70">
        <v>39101800</v>
      </c>
      <c r="B306" s="12">
        <v>5903003007746</v>
      </c>
      <c r="C306" s="4" t="s">
        <v>855</v>
      </c>
      <c r="D306" s="10" t="s">
        <v>156</v>
      </c>
      <c r="E306" s="14" t="s">
        <v>207</v>
      </c>
      <c r="F306" s="109">
        <v>859.9</v>
      </c>
      <c r="G306" s="104">
        <v>429.95</v>
      </c>
      <c r="H306" s="98">
        <f t="shared" si="8"/>
        <v>349.55284552845529</v>
      </c>
      <c r="I306" s="103">
        <f t="shared" si="9"/>
        <v>349.55284552845529</v>
      </c>
    </row>
    <row r="307" spans="1:59" ht="16.5" customHeight="1">
      <c r="A307" s="70">
        <v>39102100</v>
      </c>
      <c r="B307" s="12">
        <v>5903003004950</v>
      </c>
      <c r="C307" s="4" t="s">
        <v>329</v>
      </c>
      <c r="D307" s="10" t="s">
        <v>163</v>
      </c>
      <c r="E307" s="14" t="s">
        <v>207</v>
      </c>
      <c r="F307" s="109">
        <v>539.9</v>
      </c>
      <c r="G307" s="104">
        <v>269.95</v>
      </c>
      <c r="H307" s="98">
        <f t="shared" si="8"/>
        <v>219.47154471544715</v>
      </c>
      <c r="I307" s="103">
        <f t="shared" si="9"/>
        <v>219.47154471544715</v>
      </c>
    </row>
    <row r="308" spans="1:59" ht="16.5" customHeight="1">
      <c r="A308" s="66">
        <v>39302100</v>
      </c>
      <c r="B308" s="12">
        <v>5903003002529</v>
      </c>
      <c r="C308" s="4" t="s">
        <v>330</v>
      </c>
      <c r="D308" s="11" t="s">
        <v>331</v>
      </c>
      <c r="E308" s="14" t="s">
        <v>310</v>
      </c>
      <c r="F308" s="109">
        <v>179.9</v>
      </c>
      <c r="G308" s="104">
        <v>89.95</v>
      </c>
      <c r="H308" s="98">
        <f t="shared" si="8"/>
        <v>73.130081300813018</v>
      </c>
      <c r="I308" s="103">
        <f t="shared" si="9"/>
        <v>73.130081300813018</v>
      </c>
    </row>
    <row r="309" spans="1:59" ht="16.5" customHeight="1">
      <c r="A309" s="66">
        <v>39303100</v>
      </c>
      <c r="B309" s="12">
        <v>5903003002628</v>
      </c>
      <c r="C309" s="4" t="s">
        <v>332</v>
      </c>
      <c r="D309" s="11" t="s">
        <v>333</v>
      </c>
      <c r="E309" s="14" t="s">
        <v>310</v>
      </c>
      <c r="F309" s="109">
        <v>299.89999999999998</v>
      </c>
      <c r="G309" s="104">
        <v>149.94999999999999</v>
      </c>
      <c r="H309" s="98">
        <f t="shared" si="8"/>
        <v>121.91056910569105</v>
      </c>
      <c r="I309" s="103">
        <f t="shared" si="9"/>
        <v>121.91056910569105</v>
      </c>
    </row>
    <row r="310" spans="1:59" ht="16.5" customHeight="1">
      <c r="A310" s="66">
        <v>39303300</v>
      </c>
      <c r="B310" s="12">
        <v>5903003005230</v>
      </c>
      <c r="C310" s="4" t="s">
        <v>334</v>
      </c>
      <c r="D310" s="11" t="s">
        <v>333</v>
      </c>
      <c r="E310" s="14" t="s">
        <v>310</v>
      </c>
      <c r="F310" s="109">
        <v>399.9</v>
      </c>
      <c r="G310" s="104">
        <v>199.95</v>
      </c>
      <c r="H310" s="98">
        <f t="shared" si="8"/>
        <v>162.5609756097561</v>
      </c>
      <c r="I310" s="103">
        <f t="shared" si="9"/>
        <v>162.5609756097561</v>
      </c>
    </row>
    <row r="311" spans="1:59" ht="16.5" customHeight="1">
      <c r="A311" s="66">
        <v>39303800</v>
      </c>
      <c r="B311" s="12">
        <v>5903003006121</v>
      </c>
      <c r="C311" s="6" t="s">
        <v>335</v>
      </c>
      <c r="D311" s="11" t="s">
        <v>333</v>
      </c>
      <c r="E311" s="14" t="s">
        <v>310</v>
      </c>
      <c r="F311" s="109">
        <v>439.9</v>
      </c>
      <c r="G311" s="104">
        <v>219.95</v>
      </c>
      <c r="H311" s="98">
        <f t="shared" si="8"/>
        <v>178.82113821138211</v>
      </c>
      <c r="I311" s="103">
        <f t="shared" si="9"/>
        <v>178.82113821138211</v>
      </c>
    </row>
    <row r="312" spans="1:59" s="63" customFormat="1" ht="16.5" customHeight="1">
      <c r="A312" s="66">
        <v>39304100</v>
      </c>
      <c r="B312" s="12">
        <v>5903003002635</v>
      </c>
      <c r="C312" s="4" t="s">
        <v>336</v>
      </c>
      <c r="D312" s="11" t="s">
        <v>337</v>
      </c>
      <c r="E312" s="14" t="s">
        <v>310</v>
      </c>
      <c r="F312" s="109">
        <v>279.89999999999998</v>
      </c>
      <c r="G312" s="104">
        <v>139.94999999999999</v>
      </c>
      <c r="H312" s="98">
        <f t="shared" si="8"/>
        <v>113.78048780487804</v>
      </c>
      <c r="I312" s="103">
        <f t="shared" si="9"/>
        <v>113.78048780487804</v>
      </c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</row>
    <row r="313" spans="1:59" ht="16.5" customHeight="1">
      <c r="A313" s="66">
        <v>39304300</v>
      </c>
      <c r="B313" s="12">
        <v>5903003005247</v>
      </c>
      <c r="C313" s="4" t="s">
        <v>338</v>
      </c>
      <c r="D313" s="11" t="s">
        <v>337</v>
      </c>
      <c r="E313" s="14" t="s">
        <v>310</v>
      </c>
      <c r="F313" s="109">
        <v>379.9</v>
      </c>
      <c r="G313" s="104">
        <v>189.95</v>
      </c>
      <c r="H313" s="98">
        <f t="shared" si="8"/>
        <v>154.4308943089431</v>
      </c>
      <c r="I313" s="103">
        <f t="shared" si="9"/>
        <v>154.4308943089431</v>
      </c>
    </row>
    <row r="314" spans="1:59" ht="16.5" customHeight="1">
      <c r="A314" s="66">
        <v>39304800</v>
      </c>
      <c r="B314" s="12">
        <v>5903003006114</v>
      </c>
      <c r="C314" s="6" t="s">
        <v>339</v>
      </c>
      <c r="D314" s="11" t="s">
        <v>337</v>
      </c>
      <c r="E314" s="14" t="s">
        <v>310</v>
      </c>
      <c r="F314" s="109">
        <v>399.9</v>
      </c>
      <c r="G314" s="104">
        <v>199.95</v>
      </c>
      <c r="H314" s="98">
        <f t="shared" si="8"/>
        <v>162.5609756097561</v>
      </c>
      <c r="I314" s="103">
        <f t="shared" si="9"/>
        <v>162.5609756097561</v>
      </c>
    </row>
    <row r="315" spans="1:59" ht="16.5" customHeight="1">
      <c r="A315" s="66">
        <v>39400100</v>
      </c>
      <c r="B315" s="12">
        <v>5903003002574</v>
      </c>
      <c r="C315" s="4" t="s">
        <v>340</v>
      </c>
      <c r="D315" s="11" t="s">
        <v>341</v>
      </c>
      <c r="E315" s="14" t="s">
        <v>310</v>
      </c>
      <c r="F315" s="109">
        <v>319.89999999999998</v>
      </c>
      <c r="G315" s="104">
        <v>159.94999999999999</v>
      </c>
      <c r="H315" s="98">
        <f t="shared" si="8"/>
        <v>130.04065040650406</v>
      </c>
      <c r="I315" s="103">
        <f t="shared" si="9"/>
        <v>130.04065040650406</v>
      </c>
    </row>
    <row r="316" spans="1:59" ht="16.5" customHeight="1">
      <c r="A316" s="66">
        <v>39400300</v>
      </c>
      <c r="B316" s="12">
        <v>5903003005216</v>
      </c>
      <c r="C316" s="4" t="s">
        <v>342</v>
      </c>
      <c r="D316" s="11" t="s">
        <v>341</v>
      </c>
      <c r="E316" s="14" t="s">
        <v>310</v>
      </c>
      <c r="F316" s="109">
        <v>439.9</v>
      </c>
      <c r="G316" s="104">
        <v>219.95</v>
      </c>
      <c r="H316" s="98">
        <f t="shared" si="8"/>
        <v>178.82113821138211</v>
      </c>
      <c r="I316" s="103">
        <f t="shared" si="9"/>
        <v>178.82113821138211</v>
      </c>
    </row>
    <row r="317" spans="1:59" ht="16.5" customHeight="1">
      <c r="A317" s="28">
        <v>39400800</v>
      </c>
      <c r="B317" s="12">
        <v>5903003006138</v>
      </c>
      <c r="C317" s="6" t="s">
        <v>343</v>
      </c>
      <c r="D317" s="11" t="s">
        <v>341</v>
      </c>
      <c r="E317" s="14" t="s">
        <v>310</v>
      </c>
      <c r="F317" s="109">
        <v>519.9</v>
      </c>
      <c r="G317" s="104">
        <v>259.95</v>
      </c>
      <c r="H317" s="98">
        <f t="shared" si="8"/>
        <v>211.34146341463415</v>
      </c>
      <c r="I317" s="103">
        <f t="shared" si="9"/>
        <v>211.34146341463415</v>
      </c>
    </row>
    <row r="318" spans="1:59" ht="16.5" customHeight="1">
      <c r="A318" s="66">
        <v>39401100</v>
      </c>
      <c r="B318" s="12">
        <v>5903003002581</v>
      </c>
      <c r="C318" s="4" t="s">
        <v>344</v>
      </c>
      <c r="D318" s="11" t="s">
        <v>345</v>
      </c>
      <c r="E318" s="14" t="s">
        <v>310</v>
      </c>
      <c r="F318" s="109">
        <v>439.9</v>
      </c>
      <c r="G318" s="104">
        <v>219.95</v>
      </c>
      <c r="H318" s="98">
        <f t="shared" si="8"/>
        <v>178.82113821138211</v>
      </c>
      <c r="I318" s="103">
        <f t="shared" si="9"/>
        <v>178.82113821138211</v>
      </c>
    </row>
    <row r="319" spans="1:59" ht="16.5" customHeight="1">
      <c r="A319" s="66">
        <v>39401300</v>
      </c>
      <c r="B319" s="12">
        <v>5903003005223</v>
      </c>
      <c r="C319" s="4" t="s">
        <v>346</v>
      </c>
      <c r="D319" s="11" t="s">
        <v>345</v>
      </c>
      <c r="E319" s="14" t="s">
        <v>310</v>
      </c>
      <c r="F319" s="109">
        <v>519.9</v>
      </c>
      <c r="G319" s="104">
        <v>259.95</v>
      </c>
      <c r="H319" s="98">
        <f t="shared" si="8"/>
        <v>211.34146341463415</v>
      </c>
      <c r="I319" s="103">
        <f t="shared" si="9"/>
        <v>211.34146341463415</v>
      </c>
    </row>
    <row r="320" spans="1:59" ht="16.5" customHeight="1">
      <c r="A320" s="28">
        <v>39401800</v>
      </c>
      <c r="B320" s="12">
        <v>5903003006145</v>
      </c>
      <c r="C320" s="6" t="s">
        <v>347</v>
      </c>
      <c r="D320" s="11" t="s">
        <v>345</v>
      </c>
      <c r="E320" s="14" t="s">
        <v>310</v>
      </c>
      <c r="F320" s="109">
        <v>599.9</v>
      </c>
      <c r="G320" s="104">
        <v>299.95</v>
      </c>
      <c r="H320" s="98">
        <f t="shared" si="8"/>
        <v>243.86178861788616</v>
      </c>
      <c r="I320" s="103">
        <f t="shared" si="9"/>
        <v>243.86178861788616</v>
      </c>
    </row>
    <row r="321" spans="1:83" ht="16.5" customHeight="1">
      <c r="A321" s="68">
        <v>40100000</v>
      </c>
      <c r="B321" s="7">
        <v>5903003003366</v>
      </c>
      <c r="C321" s="8" t="s">
        <v>348</v>
      </c>
      <c r="D321" s="9" t="s">
        <v>349</v>
      </c>
      <c r="E321" s="9" t="s">
        <v>350</v>
      </c>
      <c r="F321" s="109">
        <v>519.9</v>
      </c>
      <c r="G321" s="104">
        <v>259.95</v>
      </c>
      <c r="H321" s="98">
        <f t="shared" si="8"/>
        <v>211.34146341463415</v>
      </c>
      <c r="I321" s="103">
        <f t="shared" si="9"/>
        <v>211.34146341463415</v>
      </c>
    </row>
    <row r="322" spans="1:83" ht="16.5" customHeight="1">
      <c r="A322" s="66">
        <v>40301000</v>
      </c>
      <c r="B322" s="12">
        <v>5903003000846</v>
      </c>
      <c r="C322" s="6" t="s">
        <v>351</v>
      </c>
      <c r="D322" s="111" t="s">
        <v>352</v>
      </c>
      <c r="E322" s="9" t="s">
        <v>350</v>
      </c>
      <c r="F322" s="109">
        <v>959.9</v>
      </c>
      <c r="G322" s="104">
        <v>479.95</v>
      </c>
      <c r="H322" s="98">
        <f t="shared" si="8"/>
        <v>390.20325203252031</v>
      </c>
      <c r="I322" s="103">
        <f t="shared" si="9"/>
        <v>390.20325203252031</v>
      </c>
    </row>
    <row r="323" spans="1:83" ht="16.5" customHeight="1">
      <c r="A323" s="66">
        <v>40302000</v>
      </c>
      <c r="B323" s="12">
        <v>5903003000860</v>
      </c>
      <c r="C323" s="6" t="s">
        <v>353</v>
      </c>
      <c r="D323" s="111" t="s">
        <v>352</v>
      </c>
      <c r="E323" s="9" t="s">
        <v>350</v>
      </c>
      <c r="F323" s="109">
        <v>799.9</v>
      </c>
      <c r="G323" s="104">
        <v>399.95</v>
      </c>
      <c r="H323" s="98">
        <f t="shared" si="8"/>
        <v>325.16260162601628</v>
      </c>
      <c r="I323" s="103">
        <f t="shared" si="9"/>
        <v>325.16260162601628</v>
      </c>
    </row>
    <row r="324" spans="1:83" ht="16.5" customHeight="1">
      <c r="A324" s="66">
        <v>40303000</v>
      </c>
      <c r="B324" s="12">
        <v>5903003000884</v>
      </c>
      <c r="C324" s="6" t="s">
        <v>354</v>
      </c>
      <c r="D324" s="111" t="s">
        <v>355</v>
      </c>
      <c r="E324" s="9" t="s">
        <v>350</v>
      </c>
      <c r="F324" s="109">
        <v>959.9</v>
      </c>
      <c r="G324" s="104">
        <v>479.95</v>
      </c>
      <c r="H324" s="98">
        <f t="shared" si="8"/>
        <v>390.20325203252031</v>
      </c>
      <c r="I324" s="103">
        <f t="shared" si="9"/>
        <v>390.20325203252031</v>
      </c>
    </row>
    <row r="325" spans="1:83" ht="16.5" customHeight="1">
      <c r="A325" s="66">
        <v>40304000</v>
      </c>
      <c r="B325" s="12">
        <v>5903003000907</v>
      </c>
      <c r="C325" s="6" t="s">
        <v>356</v>
      </c>
      <c r="D325" s="111" t="s">
        <v>357</v>
      </c>
      <c r="E325" s="9" t="s">
        <v>350</v>
      </c>
      <c r="F325" s="109">
        <v>959.9</v>
      </c>
      <c r="G325" s="104">
        <v>479.95</v>
      </c>
      <c r="H325" s="98">
        <f t="shared" si="8"/>
        <v>390.20325203252031</v>
      </c>
      <c r="I325" s="103">
        <f t="shared" si="9"/>
        <v>390.20325203252031</v>
      </c>
    </row>
    <row r="326" spans="1:83" ht="16.5" customHeight="1">
      <c r="A326" s="68">
        <v>40305000</v>
      </c>
      <c r="B326" s="7">
        <v>5903003003144</v>
      </c>
      <c r="C326" s="8" t="s">
        <v>358</v>
      </c>
      <c r="D326" s="9" t="s">
        <v>359</v>
      </c>
      <c r="E326" s="9" t="s">
        <v>350</v>
      </c>
      <c r="F326" s="109">
        <v>959.9</v>
      </c>
      <c r="G326" s="104">
        <v>479.95</v>
      </c>
      <c r="H326" s="98">
        <f t="shared" si="8"/>
        <v>390.20325203252031</v>
      </c>
      <c r="I326" s="103">
        <f t="shared" si="9"/>
        <v>390.20325203252031</v>
      </c>
    </row>
    <row r="327" spans="1:83" ht="16.5" customHeight="1">
      <c r="A327" s="68">
        <v>40306000</v>
      </c>
      <c r="B327" s="7">
        <v>5903003003151</v>
      </c>
      <c r="C327" s="8" t="s">
        <v>360</v>
      </c>
      <c r="D327" s="9" t="s">
        <v>361</v>
      </c>
      <c r="E327" s="9" t="s">
        <v>350</v>
      </c>
      <c r="F327" s="109">
        <v>1059.9000000000001</v>
      </c>
      <c r="G327" s="104">
        <v>529.95000000000005</v>
      </c>
      <c r="H327" s="98">
        <f t="shared" si="8"/>
        <v>430.85365853658539</v>
      </c>
      <c r="I327" s="103">
        <f t="shared" si="9"/>
        <v>430.85365853658539</v>
      </c>
    </row>
    <row r="328" spans="1:83" ht="16.5" customHeight="1">
      <c r="A328" s="68">
        <v>40307000</v>
      </c>
      <c r="B328" s="7">
        <v>5903003003168</v>
      </c>
      <c r="C328" s="19" t="s">
        <v>362</v>
      </c>
      <c r="D328" s="9" t="s">
        <v>363</v>
      </c>
      <c r="E328" s="9" t="s">
        <v>350</v>
      </c>
      <c r="F328" s="109">
        <v>899.9</v>
      </c>
      <c r="G328" s="104">
        <v>449.95</v>
      </c>
      <c r="H328" s="98">
        <f t="shared" ref="H328:H391" si="10">G328/1.23</f>
        <v>365.8130081300813</v>
      </c>
      <c r="I328" s="103">
        <f t="shared" ref="I328:I391" si="11">H328-(H328*$I$3)</f>
        <v>365.8130081300813</v>
      </c>
    </row>
    <row r="329" spans="1:83" ht="16.5" customHeight="1">
      <c r="A329" s="68">
        <v>40308000</v>
      </c>
      <c r="B329" s="7">
        <v>5903003003175</v>
      </c>
      <c r="C329" s="19" t="s">
        <v>364</v>
      </c>
      <c r="D329" s="9" t="s">
        <v>363</v>
      </c>
      <c r="E329" s="9" t="s">
        <v>350</v>
      </c>
      <c r="F329" s="109">
        <v>999.9</v>
      </c>
      <c r="G329" s="104">
        <v>499.95</v>
      </c>
      <c r="H329" s="98">
        <f t="shared" si="10"/>
        <v>406.46341463414632</v>
      </c>
      <c r="I329" s="103">
        <f t="shared" si="11"/>
        <v>406.46341463414632</v>
      </c>
    </row>
    <row r="330" spans="1:83" ht="16.5" customHeight="1">
      <c r="A330" s="68">
        <v>40309000</v>
      </c>
      <c r="B330" s="7">
        <v>5903003003212</v>
      </c>
      <c r="C330" s="8" t="s">
        <v>365</v>
      </c>
      <c r="D330" s="9" t="s">
        <v>366</v>
      </c>
      <c r="E330" s="9" t="s">
        <v>350</v>
      </c>
      <c r="F330" s="109">
        <v>919.9</v>
      </c>
      <c r="G330" s="104">
        <v>459.95</v>
      </c>
      <c r="H330" s="98">
        <f t="shared" si="10"/>
        <v>373.9430894308943</v>
      </c>
      <c r="I330" s="103">
        <f t="shared" si="11"/>
        <v>373.9430894308943</v>
      </c>
    </row>
    <row r="331" spans="1:83" ht="16.5" customHeight="1">
      <c r="A331" s="68">
        <v>40310000</v>
      </c>
      <c r="B331" s="7">
        <v>5903003003243</v>
      </c>
      <c r="C331" s="8" t="s">
        <v>367</v>
      </c>
      <c r="D331" s="9" t="s">
        <v>368</v>
      </c>
      <c r="E331" s="9" t="s">
        <v>350</v>
      </c>
      <c r="F331" s="109">
        <v>1399.9</v>
      </c>
      <c r="G331" s="104">
        <v>699.95</v>
      </c>
      <c r="H331" s="98">
        <f t="shared" si="10"/>
        <v>569.06504065040656</v>
      </c>
      <c r="I331" s="103">
        <f t="shared" si="11"/>
        <v>569.06504065040656</v>
      </c>
    </row>
    <row r="332" spans="1:83" ht="16.5" customHeight="1">
      <c r="A332" s="68">
        <v>40311000</v>
      </c>
      <c r="B332" s="7">
        <v>5903003003250</v>
      </c>
      <c r="C332" s="19" t="s">
        <v>369</v>
      </c>
      <c r="D332" s="9" t="s">
        <v>370</v>
      </c>
      <c r="E332" s="9" t="s">
        <v>350</v>
      </c>
      <c r="F332" s="109">
        <v>1159.9000000000001</v>
      </c>
      <c r="G332" s="104">
        <v>579.95000000000005</v>
      </c>
      <c r="H332" s="98">
        <f t="shared" si="10"/>
        <v>471.50406504065046</v>
      </c>
      <c r="I332" s="103">
        <f t="shared" si="11"/>
        <v>471.50406504065046</v>
      </c>
    </row>
    <row r="333" spans="1:83" ht="16.5" customHeight="1">
      <c r="A333" s="68">
        <v>40312000</v>
      </c>
      <c r="B333" s="7">
        <v>5903003003267</v>
      </c>
      <c r="C333" s="8" t="s">
        <v>371</v>
      </c>
      <c r="D333" s="9" t="s">
        <v>372</v>
      </c>
      <c r="E333" s="9" t="s">
        <v>350</v>
      </c>
      <c r="F333" s="109">
        <v>799.9</v>
      </c>
      <c r="G333" s="104">
        <v>399.95</v>
      </c>
      <c r="H333" s="98">
        <f t="shared" si="10"/>
        <v>325.16260162601628</v>
      </c>
      <c r="I333" s="103">
        <f t="shared" si="11"/>
        <v>325.16260162601628</v>
      </c>
    </row>
    <row r="334" spans="1:83" ht="16.5" customHeight="1">
      <c r="A334" s="68">
        <v>40313000</v>
      </c>
      <c r="B334" s="7">
        <v>5903003003274</v>
      </c>
      <c r="C334" s="8" t="s">
        <v>373</v>
      </c>
      <c r="D334" s="9" t="s">
        <v>374</v>
      </c>
      <c r="E334" s="9" t="s">
        <v>350</v>
      </c>
      <c r="F334" s="109">
        <v>859.9</v>
      </c>
      <c r="G334" s="104">
        <v>429.95</v>
      </c>
      <c r="H334" s="98">
        <f t="shared" si="10"/>
        <v>349.55284552845529</v>
      </c>
      <c r="I334" s="103">
        <f t="shared" si="11"/>
        <v>349.55284552845529</v>
      </c>
    </row>
    <row r="335" spans="1:83" s="60" customFormat="1" ht="16.5" customHeight="1">
      <c r="A335" s="68">
        <v>40314000</v>
      </c>
      <c r="B335" s="7">
        <v>5903003003281</v>
      </c>
      <c r="C335" s="8" t="s">
        <v>375</v>
      </c>
      <c r="D335" s="9" t="s">
        <v>376</v>
      </c>
      <c r="E335" s="9" t="s">
        <v>350</v>
      </c>
      <c r="F335" s="109">
        <v>899.9</v>
      </c>
      <c r="G335" s="104">
        <v>449.95</v>
      </c>
      <c r="H335" s="98">
        <f t="shared" si="10"/>
        <v>365.8130081300813</v>
      </c>
      <c r="I335" s="103">
        <f t="shared" si="11"/>
        <v>365.8130081300813</v>
      </c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</row>
    <row r="336" spans="1:83" s="60" customFormat="1" ht="16.5" customHeight="1">
      <c r="A336" s="68">
        <v>40315000</v>
      </c>
      <c r="B336" s="7">
        <v>5903003003298</v>
      </c>
      <c r="C336" s="8" t="s">
        <v>377</v>
      </c>
      <c r="D336" s="9" t="s">
        <v>366</v>
      </c>
      <c r="E336" s="9" t="s">
        <v>350</v>
      </c>
      <c r="F336" s="109">
        <v>1119.9000000000001</v>
      </c>
      <c r="G336" s="104">
        <v>559.95000000000005</v>
      </c>
      <c r="H336" s="98">
        <f t="shared" si="10"/>
        <v>455.24390243902445</v>
      </c>
      <c r="I336" s="103">
        <f t="shared" si="11"/>
        <v>455.24390243902445</v>
      </c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</row>
    <row r="337" spans="1:83" s="60" customFormat="1" ht="16.5" customHeight="1">
      <c r="A337" s="68">
        <v>40316000</v>
      </c>
      <c r="B337" s="7">
        <v>5903003003304</v>
      </c>
      <c r="C337" s="8" t="s">
        <v>378</v>
      </c>
      <c r="D337" s="9" t="s">
        <v>379</v>
      </c>
      <c r="E337" s="9" t="s">
        <v>350</v>
      </c>
      <c r="F337" s="109">
        <v>859.9</v>
      </c>
      <c r="G337" s="104">
        <v>429.95</v>
      </c>
      <c r="H337" s="98">
        <f t="shared" si="10"/>
        <v>349.55284552845529</v>
      </c>
      <c r="I337" s="103">
        <f t="shared" si="11"/>
        <v>349.55284552845529</v>
      </c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</row>
    <row r="338" spans="1:83" s="60" customFormat="1" ht="16.5" customHeight="1">
      <c r="A338" s="68">
        <v>40317000</v>
      </c>
      <c r="B338" s="7">
        <v>5903003003311</v>
      </c>
      <c r="C338" s="8" t="s">
        <v>380</v>
      </c>
      <c r="D338" s="9" t="s">
        <v>381</v>
      </c>
      <c r="E338" s="9" t="s">
        <v>350</v>
      </c>
      <c r="F338" s="109">
        <v>859.9</v>
      </c>
      <c r="G338" s="104">
        <v>429.95</v>
      </c>
      <c r="H338" s="98">
        <f t="shared" si="10"/>
        <v>349.55284552845529</v>
      </c>
      <c r="I338" s="103">
        <f t="shared" si="11"/>
        <v>349.55284552845529</v>
      </c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</row>
    <row r="339" spans="1:83" s="60" customFormat="1" ht="16.5" customHeight="1">
      <c r="A339" s="68">
        <v>40318000</v>
      </c>
      <c r="B339" s="7">
        <v>5903003003328</v>
      </c>
      <c r="C339" s="19" t="s">
        <v>382</v>
      </c>
      <c r="D339" s="9" t="s">
        <v>383</v>
      </c>
      <c r="E339" s="9" t="s">
        <v>350</v>
      </c>
      <c r="F339" s="109">
        <v>1259.9000000000001</v>
      </c>
      <c r="G339" s="104">
        <v>629.95000000000005</v>
      </c>
      <c r="H339" s="98">
        <f t="shared" si="10"/>
        <v>512.15447154471553</v>
      </c>
      <c r="I339" s="103">
        <f t="shared" si="11"/>
        <v>512.15447154471553</v>
      </c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</row>
    <row r="340" spans="1:83" s="60" customFormat="1" ht="16.5" customHeight="1">
      <c r="A340" s="68">
        <v>40600000</v>
      </c>
      <c r="B340" s="7">
        <v>5903003004394</v>
      </c>
      <c r="C340" s="8" t="s">
        <v>384</v>
      </c>
      <c r="D340" s="9" t="s">
        <v>349</v>
      </c>
      <c r="E340" s="9" t="s">
        <v>350</v>
      </c>
      <c r="F340" s="109">
        <v>659.9</v>
      </c>
      <c r="G340" s="104">
        <v>329.95</v>
      </c>
      <c r="H340" s="98">
        <f t="shared" si="10"/>
        <v>268.2520325203252</v>
      </c>
      <c r="I340" s="103">
        <f t="shared" si="11"/>
        <v>268.2520325203252</v>
      </c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</row>
    <row r="341" spans="1:83" s="60" customFormat="1" ht="16.5" customHeight="1">
      <c r="A341" s="66">
        <v>40801000</v>
      </c>
      <c r="B341" s="12">
        <v>5903003000853</v>
      </c>
      <c r="C341" s="6" t="s">
        <v>385</v>
      </c>
      <c r="D341" s="111" t="s">
        <v>352</v>
      </c>
      <c r="E341" s="9" t="s">
        <v>350</v>
      </c>
      <c r="F341" s="109">
        <v>1099.9000000000001</v>
      </c>
      <c r="G341" s="104">
        <v>549.95000000000005</v>
      </c>
      <c r="H341" s="98">
        <f t="shared" si="10"/>
        <v>447.11382113821145</v>
      </c>
      <c r="I341" s="103">
        <f t="shared" si="11"/>
        <v>447.11382113821145</v>
      </c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</row>
    <row r="342" spans="1:83" s="60" customFormat="1" ht="16.5" customHeight="1">
      <c r="A342" s="66">
        <v>40802000</v>
      </c>
      <c r="B342" s="89">
        <v>5903003000877</v>
      </c>
      <c r="C342" s="6" t="s">
        <v>386</v>
      </c>
      <c r="D342" s="111" t="s">
        <v>352</v>
      </c>
      <c r="E342" s="9" t="s">
        <v>350</v>
      </c>
      <c r="F342" s="109">
        <v>939.9</v>
      </c>
      <c r="G342" s="104">
        <v>469.95</v>
      </c>
      <c r="H342" s="98">
        <f t="shared" si="10"/>
        <v>382.07317073170731</v>
      </c>
      <c r="I342" s="103">
        <f t="shared" si="11"/>
        <v>382.07317073170731</v>
      </c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</row>
    <row r="343" spans="1:83" s="60" customFormat="1" ht="16.5" customHeight="1">
      <c r="A343" s="66">
        <v>40803000</v>
      </c>
      <c r="B343" s="12">
        <v>5903003000891</v>
      </c>
      <c r="C343" s="6" t="s">
        <v>387</v>
      </c>
      <c r="D343" s="111" t="s">
        <v>355</v>
      </c>
      <c r="E343" s="9" t="s">
        <v>350</v>
      </c>
      <c r="F343" s="109">
        <v>1099.9000000000001</v>
      </c>
      <c r="G343" s="104">
        <v>549.95000000000005</v>
      </c>
      <c r="H343" s="98">
        <f t="shared" si="10"/>
        <v>447.11382113821145</v>
      </c>
      <c r="I343" s="103">
        <f t="shared" si="11"/>
        <v>447.11382113821145</v>
      </c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</row>
    <row r="344" spans="1:83" s="60" customFormat="1" ht="16.5" customHeight="1">
      <c r="A344" s="66">
        <v>40804000</v>
      </c>
      <c r="B344" s="12">
        <v>5903003000914</v>
      </c>
      <c r="C344" s="6" t="s">
        <v>388</v>
      </c>
      <c r="D344" s="111" t="s">
        <v>357</v>
      </c>
      <c r="E344" s="9" t="s">
        <v>350</v>
      </c>
      <c r="F344" s="109">
        <v>1099.9000000000001</v>
      </c>
      <c r="G344" s="104">
        <v>549.95000000000005</v>
      </c>
      <c r="H344" s="98">
        <f t="shared" si="10"/>
        <v>447.11382113821145</v>
      </c>
      <c r="I344" s="103">
        <f t="shared" si="11"/>
        <v>447.11382113821145</v>
      </c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</row>
    <row r="345" spans="1:83" s="60" customFormat="1" ht="16.5" customHeight="1">
      <c r="A345" s="68">
        <v>40805000</v>
      </c>
      <c r="B345" s="7">
        <v>5903003004196</v>
      </c>
      <c r="C345" s="8" t="s">
        <v>389</v>
      </c>
      <c r="D345" s="9" t="s">
        <v>359</v>
      </c>
      <c r="E345" s="9" t="s">
        <v>350</v>
      </c>
      <c r="F345" s="109">
        <v>1099.9000000000001</v>
      </c>
      <c r="G345" s="104">
        <v>549.95000000000005</v>
      </c>
      <c r="H345" s="98">
        <f t="shared" si="10"/>
        <v>447.11382113821145</v>
      </c>
      <c r="I345" s="103">
        <f t="shared" si="11"/>
        <v>447.11382113821145</v>
      </c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</row>
    <row r="346" spans="1:83" s="60" customFormat="1" ht="16.5" customHeight="1">
      <c r="A346" s="68">
        <v>40806000</v>
      </c>
      <c r="B346" s="7">
        <v>5903003004202</v>
      </c>
      <c r="C346" s="8" t="s">
        <v>390</v>
      </c>
      <c r="D346" s="9" t="s">
        <v>361</v>
      </c>
      <c r="E346" s="9" t="s">
        <v>350</v>
      </c>
      <c r="F346" s="109">
        <v>1199.9000000000001</v>
      </c>
      <c r="G346" s="104">
        <v>599.95000000000005</v>
      </c>
      <c r="H346" s="98">
        <f t="shared" si="10"/>
        <v>487.76422764227647</v>
      </c>
      <c r="I346" s="103">
        <f t="shared" si="11"/>
        <v>487.76422764227647</v>
      </c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</row>
    <row r="347" spans="1:83" s="60" customFormat="1" ht="16.5" customHeight="1">
      <c r="A347" s="68">
        <v>40807000</v>
      </c>
      <c r="B347" s="7">
        <v>5903003004219</v>
      </c>
      <c r="C347" s="19" t="s">
        <v>391</v>
      </c>
      <c r="D347" s="9" t="s">
        <v>363</v>
      </c>
      <c r="E347" s="9" t="s">
        <v>350</v>
      </c>
      <c r="F347" s="109">
        <v>1039.9000000000001</v>
      </c>
      <c r="G347" s="104">
        <v>519.95000000000005</v>
      </c>
      <c r="H347" s="98">
        <f t="shared" si="10"/>
        <v>422.72357723577238</v>
      </c>
      <c r="I347" s="103">
        <f t="shared" si="11"/>
        <v>422.72357723577238</v>
      </c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</row>
    <row r="348" spans="1:83" s="60" customFormat="1" ht="16.5" customHeight="1">
      <c r="A348" s="68">
        <v>40808000</v>
      </c>
      <c r="B348" s="7">
        <v>5903003004226</v>
      </c>
      <c r="C348" s="19" t="s">
        <v>392</v>
      </c>
      <c r="D348" s="9" t="s">
        <v>363</v>
      </c>
      <c r="E348" s="9" t="s">
        <v>350</v>
      </c>
      <c r="F348" s="109">
        <v>1139.9000000000001</v>
      </c>
      <c r="G348" s="104">
        <v>569.95000000000005</v>
      </c>
      <c r="H348" s="98">
        <f t="shared" si="10"/>
        <v>463.37398373983746</v>
      </c>
      <c r="I348" s="103">
        <f t="shared" si="11"/>
        <v>463.37398373983746</v>
      </c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</row>
    <row r="349" spans="1:83" ht="16.5" customHeight="1">
      <c r="A349" s="68">
        <v>40809000</v>
      </c>
      <c r="B349" s="7">
        <v>5903003004264</v>
      </c>
      <c r="C349" s="8" t="s">
        <v>393</v>
      </c>
      <c r="D349" s="9" t="s">
        <v>366</v>
      </c>
      <c r="E349" s="9" t="s">
        <v>350</v>
      </c>
      <c r="F349" s="109">
        <v>1059.9000000000001</v>
      </c>
      <c r="G349" s="104">
        <v>529.95000000000005</v>
      </c>
      <c r="H349" s="98">
        <f t="shared" si="10"/>
        <v>430.85365853658539</v>
      </c>
      <c r="I349" s="103">
        <f t="shared" si="11"/>
        <v>430.85365853658539</v>
      </c>
    </row>
    <row r="350" spans="1:83" ht="16.5" customHeight="1">
      <c r="A350" s="68">
        <v>40810000</v>
      </c>
      <c r="B350" s="7">
        <v>5903003004295</v>
      </c>
      <c r="C350" s="8" t="s">
        <v>394</v>
      </c>
      <c r="D350" s="9" t="s">
        <v>368</v>
      </c>
      <c r="E350" s="9" t="s">
        <v>350</v>
      </c>
      <c r="F350" s="109">
        <v>1539.9</v>
      </c>
      <c r="G350" s="104">
        <v>769.95</v>
      </c>
      <c r="H350" s="98">
        <f t="shared" si="10"/>
        <v>625.97560975609758</v>
      </c>
      <c r="I350" s="103">
        <f t="shared" si="11"/>
        <v>625.97560975609758</v>
      </c>
    </row>
    <row r="351" spans="1:83" ht="16.5" customHeight="1">
      <c r="A351" s="68">
        <v>40811000</v>
      </c>
      <c r="B351" s="7">
        <v>5903003004301</v>
      </c>
      <c r="C351" s="19" t="s">
        <v>395</v>
      </c>
      <c r="D351" s="9" t="s">
        <v>370</v>
      </c>
      <c r="E351" s="9" t="s">
        <v>350</v>
      </c>
      <c r="F351" s="109">
        <v>1299.9000000000001</v>
      </c>
      <c r="G351" s="104">
        <v>649.95000000000005</v>
      </c>
      <c r="H351" s="98">
        <f t="shared" si="10"/>
        <v>528.41463414634154</v>
      </c>
      <c r="I351" s="103">
        <f t="shared" si="11"/>
        <v>528.41463414634154</v>
      </c>
    </row>
    <row r="352" spans="1:83" ht="16.5" customHeight="1">
      <c r="A352" s="68">
        <v>40812000</v>
      </c>
      <c r="B352" s="7">
        <v>5903003004318</v>
      </c>
      <c r="C352" s="8" t="s">
        <v>396</v>
      </c>
      <c r="D352" s="9" t="s">
        <v>372</v>
      </c>
      <c r="E352" s="9" t="s">
        <v>350</v>
      </c>
      <c r="F352" s="109">
        <v>979.9</v>
      </c>
      <c r="G352" s="104">
        <v>489.95</v>
      </c>
      <c r="H352" s="98">
        <f t="shared" si="10"/>
        <v>398.33333333333331</v>
      </c>
      <c r="I352" s="103">
        <f t="shared" si="11"/>
        <v>398.33333333333331</v>
      </c>
    </row>
    <row r="353" spans="1:9" ht="16.5" customHeight="1">
      <c r="A353" s="68">
        <v>40813000</v>
      </c>
      <c r="B353" s="7">
        <v>5903003004325</v>
      </c>
      <c r="C353" s="8" t="s">
        <v>397</v>
      </c>
      <c r="D353" s="9" t="s">
        <v>374</v>
      </c>
      <c r="E353" s="9" t="s">
        <v>350</v>
      </c>
      <c r="F353" s="109">
        <v>999.9</v>
      </c>
      <c r="G353" s="104">
        <v>499.95</v>
      </c>
      <c r="H353" s="98">
        <f t="shared" si="10"/>
        <v>406.46341463414632</v>
      </c>
      <c r="I353" s="103">
        <f t="shared" si="11"/>
        <v>406.46341463414632</v>
      </c>
    </row>
    <row r="354" spans="1:9" ht="16.5" customHeight="1">
      <c r="A354" s="68">
        <v>40814000</v>
      </c>
      <c r="B354" s="7">
        <v>5903003004332</v>
      </c>
      <c r="C354" s="8" t="s">
        <v>398</v>
      </c>
      <c r="D354" s="9" t="s">
        <v>376</v>
      </c>
      <c r="E354" s="9" t="s">
        <v>350</v>
      </c>
      <c r="F354" s="109">
        <v>1039.9000000000001</v>
      </c>
      <c r="G354" s="104">
        <v>519.95000000000005</v>
      </c>
      <c r="H354" s="98">
        <f t="shared" si="10"/>
        <v>422.72357723577238</v>
      </c>
      <c r="I354" s="103">
        <f t="shared" si="11"/>
        <v>422.72357723577238</v>
      </c>
    </row>
    <row r="355" spans="1:9" ht="16.5" customHeight="1">
      <c r="A355" s="68">
        <v>40815000</v>
      </c>
      <c r="B355" s="7">
        <v>5903003004349</v>
      </c>
      <c r="C355" s="8" t="s">
        <v>399</v>
      </c>
      <c r="D355" s="9" t="s">
        <v>366</v>
      </c>
      <c r="E355" s="9" t="s">
        <v>350</v>
      </c>
      <c r="F355" s="109">
        <v>1259.9000000000001</v>
      </c>
      <c r="G355" s="104">
        <v>629.95000000000005</v>
      </c>
      <c r="H355" s="98">
        <f t="shared" si="10"/>
        <v>512.15447154471553</v>
      </c>
      <c r="I355" s="103">
        <f t="shared" si="11"/>
        <v>512.15447154471553</v>
      </c>
    </row>
    <row r="356" spans="1:9" ht="16.5" customHeight="1">
      <c r="A356" s="68">
        <v>40816000</v>
      </c>
      <c r="B356" s="7">
        <v>5903003004356</v>
      </c>
      <c r="C356" s="8" t="s">
        <v>400</v>
      </c>
      <c r="D356" s="9" t="s">
        <v>379</v>
      </c>
      <c r="E356" s="9" t="s">
        <v>350</v>
      </c>
      <c r="F356" s="109">
        <v>999.9</v>
      </c>
      <c r="G356" s="104">
        <v>499.95</v>
      </c>
      <c r="H356" s="98">
        <f t="shared" si="10"/>
        <v>406.46341463414632</v>
      </c>
      <c r="I356" s="103">
        <f t="shared" si="11"/>
        <v>406.46341463414632</v>
      </c>
    </row>
    <row r="357" spans="1:9" ht="16.5" customHeight="1">
      <c r="A357" s="68">
        <v>40817000</v>
      </c>
      <c r="B357" s="7">
        <v>5903003004509</v>
      </c>
      <c r="C357" s="8" t="s">
        <v>401</v>
      </c>
      <c r="D357" s="9" t="s">
        <v>381</v>
      </c>
      <c r="E357" s="9" t="s">
        <v>350</v>
      </c>
      <c r="F357" s="109">
        <v>999.9</v>
      </c>
      <c r="G357" s="104">
        <v>499.95</v>
      </c>
      <c r="H357" s="98">
        <f t="shared" si="10"/>
        <v>406.46341463414632</v>
      </c>
      <c r="I357" s="103">
        <f t="shared" si="11"/>
        <v>406.46341463414632</v>
      </c>
    </row>
    <row r="358" spans="1:9" ht="16.5" customHeight="1">
      <c r="A358" s="68">
        <v>40818000</v>
      </c>
      <c r="B358" s="7">
        <v>5903003004363</v>
      </c>
      <c r="C358" s="19" t="s">
        <v>402</v>
      </c>
      <c r="D358" s="9" t="s">
        <v>383</v>
      </c>
      <c r="E358" s="9" t="s">
        <v>350</v>
      </c>
      <c r="F358" s="109">
        <v>1399.9</v>
      </c>
      <c r="G358" s="104">
        <v>699.95</v>
      </c>
      <c r="H358" s="98">
        <f t="shared" si="10"/>
        <v>569.06504065040656</v>
      </c>
      <c r="I358" s="103">
        <f t="shared" si="11"/>
        <v>569.06504065040656</v>
      </c>
    </row>
    <row r="359" spans="1:9" ht="16.5" customHeight="1">
      <c r="A359" s="74">
        <v>40319000</v>
      </c>
      <c r="B359" s="90">
        <v>5903003006886</v>
      </c>
      <c r="C359" s="33" t="s">
        <v>403</v>
      </c>
      <c r="D359" s="9" t="s">
        <v>404</v>
      </c>
      <c r="E359" s="9" t="s">
        <v>350</v>
      </c>
      <c r="F359" s="109">
        <v>1159.9000000000001</v>
      </c>
      <c r="G359" s="104">
        <v>579.95000000000005</v>
      </c>
      <c r="H359" s="98">
        <f t="shared" si="10"/>
        <v>471.50406504065046</v>
      </c>
      <c r="I359" s="103">
        <f t="shared" si="11"/>
        <v>471.50406504065046</v>
      </c>
    </row>
    <row r="360" spans="1:9" ht="16.5" customHeight="1">
      <c r="A360" s="74">
        <v>40320000</v>
      </c>
      <c r="B360" s="90">
        <v>5903003006893</v>
      </c>
      <c r="C360" s="33" t="s">
        <v>405</v>
      </c>
      <c r="D360" s="9" t="s">
        <v>404</v>
      </c>
      <c r="E360" s="9" t="s">
        <v>350</v>
      </c>
      <c r="F360" s="109">
        <v>1359.9</v>
      </c>
      <c r="G360" s="104">
        <v>679.95</v>
      </c>
      <c r="H360" s="98">
        <f t="shared" si="10"/>
        <v>552.80487804878055</v>
      </c>
      <c r="I360" s="103">
        <f t="shared" si="11"/>
        <v>552.80487804878055</v>
      </c>
    </row>
    <row r="361" spans="1:9" ht="16.5" customHeight="1">
      <c r="A361" s="74">
        <v>40321000</v>
      </c>
      <c r="B361" s="90">
        <v>5903003006909</v>
      </c>
      <c r="C361" s="33" t="s">
        <v>406</v>
      </c>
      <c r="D361" s="9" t="s">
        <v>404</v>
      </c>
      <c r="E361" s="9" t="s">
        <v>350</v>
      </c>
      <c r="F361" s="109">
        <v>1839.9</v>
      </c>
      <c r="G361" s="104">
        <v>919.95</v>
      </c>
      <c r="H361" s="98">
        <f t="shared" si="10"/>
        <v>747.92682926829275</v>
      </c>
      <c r="I361" s="103">
        <f t="shared" si="11"/>
        <v>747.92682926829275</v>
      </c>
    </row>
    <row r="362" spans="1:9" ht="16.5" customHeight="1">
      <c r="A362" s="74">
        <v>41313000</v>
      </c>
      <c r="B362" s="90">
        <v>5903003006916</v>
      </c>
      <c r="C362" s="33" t="s">
        <v>407</v>
      </c>
      <c r="D362" s="9" t="s">
        <v>404</v>
      </c>
      <c r="E362" s="9" t="s">
        <v>350</v>
      </c>
      <c r="F362" s="109">
        <v>1199.9000000000001</v>
      </c>
      <c r="G362" s="104">
        <v>599.95000000000005</v>
      </c>
      <c r="H362" s="98">
        <f t="shared" si="10"/>
        <v>487.76422764227647</v>
      </c>
      <c r="I362" s="103">
        <f t="shared" si="11"/>
        <v>487.76422764227647</v>
      </c>
    </row>
    <row r="363" spans="1:9" ht="16.5" customHeight="1">
      <c r="A363" s="74">
        <v>41314000</v>
      </c>
      <c r="B363" s="90">
        <v>5903003006923</v>
      </c>
      <c r="C363" s="33" t="s">
        <v>408</v>
      </c>
      <c r="D363" s="9" t="s">
        <v>404</v>
      </c>
      <c r="E363" s="9" t="s">
        <v>350</v>
      </c>
      <c r="F363" s="109">
        <v>1399.9</v>
      </c>
      <c r="G363" s="104">
        <v>699.95</v>
      </c>
      <c r="H363" s="98">
        <f t="shared" si="10"/>
        <v>569.06504065040656</v>
      </c>
      <c r="I363" s="103">
        <f t="shared" si="11"/>
        <v>569.06504065040656</v>
      </c>
    </row>
    <row r="364" spans="1:9" ht="16.5" customHeight="1">
      <c r="A364" s="74">
        <v>41315000</v>
      </c>
      <c r="B364" s="90">
        <v>5903003006930</v>
      </c>
      <c r="C364" s="33" t="s">
        <v>409</v>
      </c>
      <c r="D364" s="9" t="s">
        <v>404</v>
      </c>
      <c r="E364" s="9" t="s">
        <v>350</v>
      </c>
      <c r="F364" s="109">
        <v>1859.9</v>
      </c>
      <c r="G364" s="104">
        <v>929.95</v>
      </c>
      <c r="H364" s="98">
        <f t="shared" si="10"/>
        <v>756.05691056910575</v>
      </c>
      <c r="I364" s="103">
        <f t="shared" si="11"/>
        <v>756.05691056910575</v>
      </c>
    </row>
    <row r="365" spans="1:9" ht="16.5" customHeight="1">
      <c r="A365" s="74">
        <v>40322000</v>
      </c>
      <c r="B365" s="90">
        <v>5903003006947</v>
      </c>
      <c r="C365" s="33" t="s">
        <v>410</v>
      </c>
      <c r="D365" s="9" t="s">
        <v>411</v>
      </c>
      <c r="E365" s="9" t="s">
        <v>350</v>
      </c>
      <c r="F365" s="109">
        <v>999.9</v>
      </c>
      <c r="G365" s="104">
        <v>499.95</v>
      </c>
      <c r="H365" s="98">
        <f t="shared" si="10"/>
        <v>406.46341463414632</v>
      </c>
      <c r="I365" s="103">
        <f t="shared" si="11"/>
        <v>406.46341463414632</v>
      </c>
    </row>
    <row r="366" spans="1:9" ht="16.5" customHeight="1">
      <c r="A366" s="74">
        <v>40819000</v>
      </c>
      <c r="B366" s="87">
        <v>5903003007135</v>
      </c>
      <c r="C366" s="33" t="s">
        <v>412</v>
      </c>
      <c r="D366" s="9" t="s">
        <v>404</v>
      </c>
      <c r="E366" s="9" t="s">
        <v>350</v>
      </c>
      <c r="F366" s="109">
        <v>1299.9000000000001</v>
      </c>
      <c r="G366" s="104">
        <v>649.95000000000005</v>
      </c>
      <c r="H366" s="98">
        <f t="shared" si="10"/>
        <v>528.41463414634154</v>
      </c>
      <c r="I366" s="103">
        <f t="shared" si="11"/>
        <v>528.41463414634154</v>
      </c>
    </row>
    <row r="367" spans="1:9" ht="16.5" customHeight="1">
      <c r="A367" s="74">
        <v>40820000</v>
      </c>
      <c r="B367" s="87">
        <v>5903003007142</v>
      </c>
      <c r="C367" s="33" t="s">
        <v>413</v>
      </c>
      <c r="D367" s="9" t="s">
        <v>404</v>
      </c>
      <c r="E367" s="9" t="s">
        <v>350</v>
      </c>
      <c r="F367" s="109">
        <v>1499.9</v>
      </c>
      <c r="G367" s="104">
        <v>749.95</v>
      </c>
      <c r="H367" s="98">
        <f t="shared" si="10"/>
        <v>609.71544715447158</v>
      </c>
      <c r="I367" s="103">
        <f t="shared" si="11"/>
        <v>609.71544715447158</v>
      </c>
    </row>
    <row r="368" spans="1:9" ht="16.5" customHeight="1">
      <c r="A368" s="74">
        <v>40821000</v>
      </c>
      <c r="B368" s="87">
        <v>5903003007159</v>
      </c>
      <c r="C368" s="33" t="s">
        <v>414</v>
      </c>
      <c r="D368" s="9" t="s">
        <v>404</v>
      </c>
      <c r="E368" s="9" t="s">
        <v>350</v>
      </c>
      <c r="F368" s="109">
        <v>1979.9</v>
      </c>
      <c r="G368" s="104">
        <v>989.95</v>
      </c>
      <c r="H368" s="98">
        <f t="shared" si="10"/>
        <v>804.83739837398377</v>
      </c>
      <c r="I368" s="103">
        <f t="shared" si="11"/>
        <v>804.83739837398377</v>
      </c>
    </row>
    <row r="369" spans="1:9" ht="16.5" customHeight="1">
      <c r="A369" s="74">
        <v>41813000</v>
      </c>
      <c r="B369" s="87">
        <v>5903003007166</v>
      </c>
      <c r="C369" s="33" t="s">
        <v>415</v>
      </c>
      <c r="D369" s="9" t="s">
        <v>404</v>
      </c>
      <c r="E369" s="9" t="s">
        <v>350</v>
      </c>
      <c r="F369" s="109">
        <v>1339.9</v>
      </c>
      <c r="G369" s="104">
        <v>669.95</v>
      </c>
      <c r="H369" s="98">
        <f t="shared" si="10"/>
        <v>544.67479674796755</v>
      </c>
      <c r="I369" s="103">
        <f t="shared" si="11"/>
        <v>544.67479674796755</v>
      </c>
    </row>
    <row r="370" spans="1:9" ht="16.5" customHeight="1">
      <c r="A370" s="74">
        <v>41814000</v>
      </c>
      <c r="B370" s="87">
        <v>5903003007173</v>
      </c>
      <c r="C370" s="33" t="s">
        <v>416</v>
      </c>
      <c r="D370" s="9" t="s">
        <v>404</v>
      </c>
      <c r="E370" s="9" t="s">
        <v>350</v>
      </c>
      <c r="F370" s="109">
        <v>1539.9</v>
      </c>
      <c r="G370" s="104">
        <v>769.95</v>
      </c>
      <c r="H370" s="98">
        <f t="shared" si="10"/>
        <v>625.97560975609758</v>
      </c>
      <c r="I370" s="103">
        <f t="shared" si="11"/>
        <v>625.97560975609758</v>
      </c>
    </row>
    <row r="371" spans="1:9" ht="16.5" customHeight="1">
      <c r="A371" s="74">
        <v>41815000</v>
      </c>
      <c r="B371" s="87">
        <v>5903003007180</v>
      </c>
      <c r="C371" s="33" t="s">
        <v>417</v>
      </c>
      <c r="D371" s="9" t="s">
        <v>404</v>
      </c>
      <c r="E371" s="9" t="s">
        <v>350</v>
      </c>
      <c r="F371" s="109">
        <v>1999.9</v>
      </c>
      <c r="G371" s="104">
        <v>999.95</v>
      </c>
      <c r="H371" s="98">
        <f t="shared" si="10"/>
        <v>812.96747967479678</v>
      </c>
      <c r="I371" s="103">
        <f t="shared" si="11"/>
        <v>812.96747967479678</v>
      </c>
    </row>
    <row r="372" spans="1:9" ht="16.5" customHeight="1">
      <c r="A372" s="74">
        <v>40822000</v>
      </c>
      <c r="B372" s="87">
        <v>5903003007197</v>
      </c>
      <c r="C372" s="33" t="s">
        <v>418</v>
      </c>
      <c r="D372" s="9" t="s">
        <v>411</v>
      </c>
      <c r="E372" s="9" t="s">
        <v>350</v>
      </c>
      <c r="F372" s="109">
        <v>1139.9000000000001</v>
      </c>
      <c r="G372" s="104">
        <v>569.95000000000005</v>
      </c>
      <c r="H372" s="98">
        <f t="shared" si="10"/>
        <v>463.37398373983746</v>
      </c>
      <c r="I372" s="103">
        <f t="shared" si="11"/>
        <v>463.37398373983746</v>
      </c>
    </row>
    <row r="373" spans="1:9" ht="16.5" customHeight="1">
      <c r="A373" s="66">
        <v>41001000</v>
      </c>
      <c r="B373" s="12">
        <v>5903003000471</v>
      </c>
      <c r="C373" s="6" t="s">
        <v>419</v>
      </c>
      <c r="D373" s="111" t="s">
        <v>161</v>
      </c>
      <c r="E373" s="9" t="s">
        <v>350</v>
      </c>
      <c r="F373" s="109">
        <v>659.9</v>
      </c>
      <c r="G373" s="104">
        <v>329.95</v>
      </c>
      <c r="H373" s="98">
        <f t="shared" si="10"/>
        <v>268.2520325203252</v>
      </c>
      <c r="I373" s="103">
        <f t="shared" si="11"/>
        <v>268.2520325203252</v>
      </c>
    </row>
    <row r="374" spans="1:9" ht="16.5" customHeight="1">
      <c r="A374" s="66">
        <v>41002000</v>
      </c>
      <c r="B374" s="12">
        <v>5903003000563</v>
      </c>
      <c r="C374" s="6" t="s">
        <v>420</v>
      </c>
      <c r="D374" s="111" t="s">
        <v>163</v>
      </c>
      <c r="E374" s="9" t="s">
        <v>350</v>
      </c>
      <c r="F374" s="109">
        <v>699.9</v>
      </c>
      <c r="G374" s="104">
        <v>349.95</v>
      </c>
      <c r="H374" s="98">
        <f t="shared" si="10"/>
        <v>284.51219512195121</v>
      </c>
      <c r="I374" s="103">
        <f t="shared" si="11"/>
        <v>284.51219512195121</v>
      </c>
    </row>
    <row r="375" spans="1:9" ht="16.5" customHeight="1">
      <c r="A375" s="66">
        <v>41003000</v>
      </c>
      <c r="B375" s="12">
        <v>5903003000587</v>
      </c>
      <c r="C375" s="6" t="s">
        <v>421</v>
      </c>
      <c r="D375" s="111" t="s">
        <v>163</v>
      </c>
      <c r="E375" s="9" t="s">
        <v>350</v>
      </c>
      <c r="F375" s="109">
        <v>599.9</v>
      </c>
      <c r="G375" s="104">
        <v>299.95</v>
      </c>
      <c r="H375" s="98">
        <f t="shared" si="10"/>
        <v>243.86178861788616</v>
      </c>
      <c r="I375" s="103">
        <f t="shared" si="11"/>
        <v>243.86178861788616</v>
      </c>
    </row>
    <row r="376" spans="1:9" ht="16.5" customHeight="1">
      <c r="A376" s="66">
        <v>41004000</v>
      </c>
      <c r="B376" s="12">
        <v>5903003000600</v>
      </c>
      <c r="C376" s="6" t="s">
        <v>422</v>
      </c>
      <c r="D376" s="111" t="s">
        <v>163</v>
      </c>
      <c r="E376" s="9" t="s">
        <v>350</v>
      </c>
      <c r="F376" s="109">
        <v>559.9</v>
      </c>
      <c r="G376" s="104">
        <v>279.95</v>
      </c>
      <c r="H376" s="98">
        <f t="shared" si="10"/>
        <v>227.60162601626016</v>
      </c>
      <c r="I376" s="103">
        <f t="shared" si="11"/>
        <v>227.60162601626016</v>
      </c>
    </row>
    <row r="377" spans="1:9" ht="16.5" customHeight="1">
      <c r="A377" s="66">
        <v>41005000</v>
      </c>
      <c r="B377" s="12">
        <v>5903003000624</v>
      </c>
      <c r="C377" s="6" t="s">
        <v>423</v>
      </c>
      <c r="D377" s="111" t="s">
        <v>163</v>
      </c>
      <c r="E377" s="9" t="s">
        <v>350</v>
      </c>
      <c r="F377" s="109">
        <v>559.9</v>
      </c>
      <c r="G377" s="104">
        <v>279.95</v>
      </c>
      <c r="H377" s="98">
        <f t="shared" si="10"/>
        <v>227.60162601626016</v>
      </c>
      <c r="I377" s="103">
        <f t="shared" si="11"/>
        <v>227.60162601626016</v>
      </c>
    </row>
    <row r="378" spans="1:9" ht="16.5" customHeight="1">
      <c r="A378" s="68">
        <v>41200000</v>
      </c>
      <c r="B378" s="7">
        <v>5903003003335</v>
      </c>
      <c r="C378" s="8" t="s">
        <v>424</v>
      </c>
      <c r="D378" s="9" t="s">
        <v>425</v>
      </c>
      <c r="E378" s="9" t="s">
        <v>350</v>
      </c>
      <c r="F378" s="109">
        <v>439.9</v>
      </c>
      <c r="G378" s="104">
        <v>219.95</v>
      </c>
      <c r="H378" s="98">
        <f t="shared" si="10"/>
        <v>178.82113821138211</v>
      </c>
      <c r="I378" s="103">
        <f t="shared" si="11"/>
        <v>178.82113821138211</v>
      </c>
    </row>
    <row r="379" spans="1:9" ht="16.5" customHeight="1">
      <c r="A379" s="68">
        <v>41202000</v>
      </c>
      <c r="B379" s="7">
        <v>5903003003359</v>
      </c>
      <c r="C379" s="8" t="s">
        <v>426</v>
      </c>
      <c r="D379" s="9" t="s">
        <v>427</v>
      </c>
      <c r="E379" s="9" t="s">
        <v>350</v>
      </c>
      <c r="F379" s="109">
        <v>659.9</v>
      </c>
      <c r="G379" s="104">
        <v>329.95</v>
      </c>
      <c r="H379" s="98">
        <f t="shared" si="10"/>
        <v>268.2520325203252</v>
      </c>
      <c r="I379" s="103">
        <f t="shared" si="11"/>
        <v>268.2520325203252</v>
      </c>
    </row>
    <row r="380" spans="1:9" ht="16.5" customHeight="1">
      <c r="A380" s="66">
        <v>41203000</v>
      </c>
      <c r="B380" s="12">
        <v>5903003003649</v>
      </c>
      <c r="C380" s="20" t="s">
        <v>428</v>
      </c>
      <c r="D380" s="5" t="s">
        <v>161</v>
      </c>
      <c r="E380" s="9" t="s">
        <v>350</v>
      </c>
      <c r="F380" s="109">
        <v>799.9</v>
      </c>
      <c r="G380" s="104">
        <v>399.95</v>
      </c>
      <c r="H380" s="98">
        <f t="shared" si="10"/>
        <v>325.16260162601628</v>
      </c>
      <c r="I380" s="103">
        <f t="shared" si="11"/>
        <v>325.16260162601628</v>
      </c>
    </row>
    <row r="381" spans="1:9" ht="16.5" customHeight="1">
      <c r="A381" s="66">
        <v>41204000</v>
      </c>
      <c r="B381" s="12">
        <v>5903003003656</v>
      </c>
      <c r="C381" s="20" t="s">
        <v>429</v>
      </c>
      <c r="D381" s="5" t="s">
        <v>161</v>
      </c>
      <c r="E381" s="9" t="s">
        <v>350</v>
      </c>
      <c r="F381" s="109">
        <v>999.9</v>
      </c>
      <c r="G381" s="104">
        <v>499.95</v>
      </c>
      <c r="H381" s="98">
        <f t="shared" si="10"/>
        <v>406.46341463414632</v>
      </c>
      <c r="I381" s="103">
        <f t="shared" si="11"/>
        <v>406.46341463414632</v>
      </c>
    </row>
    <row r="382" spans="1:9" ht="16.5" customHeight="1">
      <c r="A382" s="66">
        <v>41205000</v>
      </c>
      <c r="B382" s="12">
        <v>5903003003724</v>
      </c>
      <c r="C382" s="20" t="s">
        <v>430</v>
      </c>
      <c r="D382" s="10" t="s">
        <v>163</v>
      </c>
      <c r="E382" s="9" t="s">
        <v>350</v>
      </c>
      <c r="F382" s="109">
        <v>899.9</v>
      </c>
      <c r="G382" s="104">
        <v>449.95</v>
      </c>
      <c r="H382" s="98">
        <f t="shared" si="10"/>
        <v>365.8130081300813</v>
      </c>
      <c r="I382" s="103">
        <f t="shared" si="11"/>
        <v>365.8130081300813</v>
      </c>
    </row>
    <row r="383" spans="1:9" ht="16.5" customHeight="1">
      <c r="A383" s="66">
        <v>41206000</v>
      </c>
      <c r="B383" s="12">
        <v>5903003003731</v>
      </c>
      <c r="C383" s="20" t="s">
        <v>431</v>
      </c>
      <c r="D383" s="10" t="s">
        <v>163</v>
      </c>
      <c r="E383" s="9" t="s">
        <v>350</v>
      </c>
      <c r="F383" s="109">
        <v>1099.9000000000001</v>
      </c>
      <c r="G383" s="104">
        <v>549.95000000000005</v>
      </c>
      <c r="H383" s="98">
        <f t="shared" si="10"/>
        <v>447.11382113821145</v>
      </c>
      <c r="I383" s="103">
        <f t="shared" si="11"/>
        <v>447.11382113821145</v>
      </c>
    </row>
    <row r="384" spans="1:9" ht="16.5" customHeight="1">
      <c r="A384" s="66">
        <v>41207000</v>
      </c>
      <c r="B384" s="12">
        <v>5903003003748</v>
      </c>
      <c r="C384" s="20" t="s">
        <v>432</v>
      </c>
      <c r="D384" s="10" t="s">
        <v>163</v>
      </c>
      <c r="E384" s="9" t="s">
        <v>350</v>
      </c>
      <c r="F384" s="109">
        <v>1499.9</v>
      </c>
      <c r="G384" s="104">
        <v>749.95</v>
      </c>
      <c r="H384" s="98">
        <f t="shared" si="10"/>
        <v>609.71544715447158</v>
      </c>
      <c r="I384" s="103">
        <f t="shared" si="11"/>
        <v>609.71544715447158</v>
      </c>
    </row>
    <row r="385" spans="1:9" ht="16.5" customHeight="1">
      <c r="A385" s="66">
        <v>41305000</v>
      </c>
      <c r="B385" s="12">
        <v>5903003000785</v>
      </c>
      <c r="C385" s="6" t="s">
        <v>433</v>
      </c>
      <c r="D385" s="111" t="s">
        <v>434</v>
      </c>
      <c r="E385" s="9" t="s">
        <v>350</v>
      </c>
      <c r="F385" s="109">
        <v>999.9</v>
      </c>
      <c r="G385" s="104">
        <v>499.95</v>
      </c>
      <c r="H385" s="98">
        <f t="shared" si="10"/>
        <v>406.46341463414632</v>
      </c>
      <c r="I385" s="103">
        <f t="shared" si="11"/>
        <v>406.46341463414632</v>
      </c>
    </row>
    <row r="386" spans="1:9" ht="16.5" customHeight="1">
      <c r="A386" s="66">
        <v>41306000</v>
      </c>
      <c r="B386" s="12">
        <v>5903003000808</v>
      </c>
      <c r="C386" s="6" t="s">
        <v>435</v>
      </c>
      <c r="D386" s="111" t="s">
        <v>434</v>
      </c>
      <c r="E386" s="9" t="s">
        <v>350</v>
      </c>
      <c r="F386" s="109">
        <v>1399.9</v>
      </c>
      <c r="G386" s="104">
        <v>699.95</v>
      </c>
      <c r="H386" s="98">
        <f t="shared" si="10"/>
        <v>569.06504065040656</v>
      </c>
      <c r="I386" s="103">
        <f t="shared" si="11"/>
        <v>569.06504065040656</v>
      </c>
    </row>
    <row r="387" spans="1:9">
      <c r="A387" s="68">
        <v>41307000</v>
      </c>
      <c r="B387" s="7">
        <v>5903003003137</v>
      </c>
      <c r="C387" s="8" t="s">
        <v>436</v>
      </c>
      <c r="D387" s="9" t="s">
        <v>437</v>
      </c>
      <c r="E387" s="9" t="s">
        <v>350</v>
      </c>
      <c r="F387" s="109">
        <v>1559.9</v>
      </c>
      <c r="G387" s="104">
        <v>779.95</v>
      </c>
      <c r="H387" s="98">
        <f t="shared" si="10"/>
        <v>634.10569105691059</v>
      </c>
      <c r="I387" s="103">
        <f t="shared" si="11"/>
        <v>634.10569105691059</v>
      </c>
    </row>
    <row r="388" spans="1:9">
      <c r="A388" s="68">
        <v>41308000</v>
      </c>
      <c r="B388" s="7">
        <v>5903003003182</v>
      </c>
      <c r="C388" s="8" t="s">
        <v>438</v>
      </c>
      <c r="D388" s="9" t="s">
        <v>437</v>
      </c>
      <c r="E388" s="9" t="s">
        <v>350</v>
      </c>
      <c r="F388" s="109">
        <v>1459.9</v>
      </c>
      <c r="G388" s="104">
        <v>729.95</v>
      </c>
      <c r="H388" s="98">
        <f t="shared" si="10"/>
        <v>593.45528455284557</v>
      </c>
      <c r="I388" s="103">
        <f t="shared" si="11"/>
        <v>593.45528455284557</v>
      </c>
    </row>
    <row r="389" spans="1:9">
      <c r="A389" s="68">
        <v>41309000</v>
      </c>
      <c r="B389" s="7">
        <v>5903003003199</v>
      </c>
      <c r="C389" s="8" t="s">
        <v>439</v>
      </c>
      <c r="D389" s="9" t="s">
        <v>440</v>
      </c>
      <c r="E389" s="9" t="s">
        <v>350</v>
      </c>
      <c r="F389" s="109">
        <v>859.9</v>
      </c>
      <c r="G389" s="104">
        <v>429.95</v>
      </c>
      <c r="H389" s="98">
        <f t="shared" si="10"/>
        <v>349.55284552845529</v>
      </c>
      <c r="I389" s="103">
        <f t="shared" si="11"/>
        <v>349.55284552845529</v>
      </c>
    </row>
    <row r="390" spans="1:9">
      <c r="A390" s="68">
        <v>41310000</v>
      </c>
      <c r="B390" s="7">
        <v>5903003003205</v>
      </c>
      <c r="C390" s="8" t="s">
        <v>441</v>
      </c>
      <c r="D390" s="9" t="s">
        <v>440</v>
      </c>
      <c r="E390" s="9" t="s">
        <v>350</v>
      </c>
      <c r="F390" s="109">
        <v>959.9</v>
      </c>
      <c r="G390" s="104">
        <v>479.95</v>
      </c>
      <c r="H390" s="98">
        <f t="shared" si="10"/>
        <v>390.20325203252031</v>
      </c>
      <c r="I390" s="103">
        <f t="shared" si="11"/>
        <v>390.20325203252031</v>
      </c>
    </row>
    <row r="391" spans="1:9">
      <c r="A391" s="68">
        <v>41311000</v>
      </c>
      <c r="B391" s="7">
        <v>5903003003229</v>
      </c>
      <c r="C391" s="8" t="s">
        <v>442</v>
      </c>
      <c r="D391" s="9" t="s">
        <v>443</v>
      </c>
      <c r="E391" s="9" t="s">
        <v>350</v>
      </c>
      <c r="F391" s="109">
        <v>919.9</v>
      </c>
      <c r="G391" s="104">
        <v>459.95</v>
      </c>
      <c r="H391" s="98">
        <f t="shared" si="10"/>
        <v>373.9430894308943</v>
      </c>
      <c r="I391" s="103">
        <f t="shared" si="11"/>
        <v>373.9430894308943</v>
      </c>
    </row>
    <row r="392" spans="1:9">
      <c r="A392" s="68">
        <v>41312000</v>
      </c>
      <c r="B392" s="7">
        <v>5903003003236</v>
      </c>
      <c r="C392" s="8" t="s">
        <v>444</v>
      </c>
      <c r="D392" s="9" t="s">
        <v>443</v>
      </c>
      <c r="E392" s="9" t="s">
        <v>350</v>
      </c>
      <c r="F392" s="109">
        <v>959.9</v>
      </c>
      <c r="G392" s="104">
        <v>479.95</v>
      </c>
      <c r="H392" s="98">
        <f t="shared" ref="H392:H455" si="12">G392/1.23</f>
        <v>390.20325203252031</v>
      </c>
      <c r="I392" s="103">
        <f t="shared" ref="I392:I455" si="13">H392-(H392*$I$3)</f>
        <v>390.20325203252031</v>
      </c>
    </row>
    <row r="393" spans="1:9">
      <c r="A393" s="66">
        <v>41401000</v>
      </c>
      <c r="B393" s="12">
        <v>5903003000723</v>
      </c>
      <c r="C393" s="6" t="s">
        <v>445</v>
      </c>
      <c r="D393" s="111" t="s">
        <v>159</v>
      </c>
      <c r="E393" s="9" t="s">
        <v>350</v>
      </c>
      <c r="F393" s="109">
        <v>859.9</v>
      </c>
      <c r="G393" s="104">
        <v>429.95</v>
      </c>
      <c r="H393" s="98">
        <f t="shared" si="12"/>
        <v>349.55284552845529</v>
      </c>
      <c r="I393" s="103">
        <f t="shared" si="13"/>
        <v>349.55284552845529</v>
      </c>
    </row>
    <row r="394" spans="1:9">
      <c r="A394" s="66">
        <v>41402000</v>
      </c>
      <c r="B394" s="12">
        <v>5903003000747</v>
      </c>
      <c r="C394" s="6" t="s">
        <v>446</v>
      </c>
      <c r="D394" s="111" t="s">
        <v>159</v>
      </c>
      <c r="E394" s="9" t="s">
        <v>350</v>
      </c>
      <c r="F394" s="109">
        <v>1199.9000000000001</v>
      </c>
      <c r="G394" s="104">
        <v>599.95000000000005</v>
      </c>
      <c r="H394" s="98">
        <f t="shared" si="12"/>
        <v>487.76422764227647</v>
      </c>
      <c r="I394" s="103">
        <f t="shared" si="13"/>
        <v>487.76422764227647</v>
      </c>
    </row>
    <row r="395" spans="1:9">
      <c r="A395" s="66">
        <v>41403000</v>
      </c>
      <c r="B395" s="12">
        <v>5903003000921</v>
      </c>
      <c r="C395" s="6" t="s">
        <v>447</v>
      </c>
      <c r="D395" s="111" t="s">
        <v>448</v>
      </c>
      <c r="E395" s="9" t="s">
        <v>350</v>
      </c>
      <c r="F395" s="109">
        <v>659.9</v>
      </c>
      <c r="G395" s="104">
        <v>329.95</v>
      </c>
      <c r="H395" s="98">
        <f t="shared" si="12"/>
        <v>268.2520325203252</v>
      </c>
      <c r="I395" s="103">
        <f t="shared" si="13"/>
        <v>268.2520325203252</v>
      </c>
    </row>
    <row r="396" spans="1:9">
      <c r="A396" s="66">
        <v>41501000</v>
      </c>
      <c r="B396" s="12">
        <v>5903003001171</v>
      </c>
      <c r="C396" s="6" t="s">
        <v>449</v>
      </c>
      <c r="D396" s="111" t="s">
        <v>161</v>
      </c>
      <c r="E396" s="9" t="s">
        <v>350</v>
      </c>
      <c r="F396" s="109">
        <v>799.9</v>
      </c>
      <c r="G396" s="104">
        <v>399.95</v>
      </c>
      <c r="H396" s="98">
        <f t="shared" si="12"/>
        <v>325.16260162601628</v>
      </c>
      <c r="I396" s="103">
        <f t="shared" si="13"/>
        <v>325.16260162601628</v>
      </c>
    </row>
    <row r="397" spans="1:9">
      <c r="A397" s="66">
        <v>41502000</v>
      </c>
      <c r="B397" s="12">
        <v>5903003000570</v>
      </c>
      <c r="C397" s="6" t="s">
        <v>450</v>
      </c>
      <c r="D397" s="111" t="s">
        <v>163</v>
      </c>
      <c r="E397" s="9" t="s">
        <v>350</v>
      </c>
      <c r="F397" s="109">
        <v>839.9</v>
      </c>
      <c r="G397" s="104">
        <v>419.95</v>
      </c>
      <c r="H397" s="98">
        <f t="shared" si="12"/>
        <v>341.42276422764229</v>
      </c>
      <c r="I397" s="103">
        <f t="shared" si="13"/>
        <v>341.42276422764229</v>
      </c>
    </row>
    <row r="398" spans="1:9">
      <c r="A398" s="66">
        <v>41503000</v>
      </c>
      <c r="B398" s="12">
        <v>5903003000594</v>
      </c>
      <c r="C398" s="6" t="s">
        <v>451</v>
      </c>
      <c r="D398" s="111" t="s">
        <v>163</v>
      </c>
      <c r="E398" s="9" t="s">
        <v>350</v>
      </c>
      <c r="F398" s="109">
        <v>739.9</v>
      </c>
      <c r="G398" s="104">
        <v>369.95</v>
      </c>
      <c r="H398" s="98">
        <f t="shared" si="12"/>
        <v>300.77235772357722</v>
      </c>
      <c r="I398" s="103">
        <f t="shared" si="13"/>
        <v>300.77235772357722</v>
      </c>
    </row>
    <row r="399" spans="1:9">
      <c r="A399" s="66">
        <v>41504000</v>
      </c>
      <c r="B399" s="12">
        <v>5903003000617</v>
      </c>
      <c r="C399" s="6" t="s">
        <v>452</v>
      </c>
      <c r="D399" s="111" t="s">
        <v>163</v>
      </c>
      <c r="E399" s="9" t="s">
        <v>350</v>
      </c>
      <c r="F399" s="109">
        <v>699.9</v>
      </c>
      <c r="G399" s="104">
        <v>349.95</v>
      </c>
      <c r="H399" s="98">
        <f t="shared" si="12"/>
        <v>284.51219512195121</v>
      </c>
      <c r="I399" s="103">
        <f t="shared" si="13"/>
        <v>284.51219512195121</v>
      </c>
    </row>
    <row r="400" spans="1:9">
      <c r="A400" s="66">
        <v>41505000</v>
      </c>
      <c r="B400" s="12">
        <v>5903003000631</v>
      </c>
      <c r="C400" s="6" t="s">
        <v>453</v>
      </c>
      <c r="D400" s="111" t="s">
        <v>163</v>
      </c>
      <c r="E400" s="9" t="s">
        <v>350</v>
      </c>
      <c r="F400" s="109">
        <v>699.9</v>
      </c>
      <c r="G400" s="104">
        <v>349.95</v>
      </c>
      <c r="H400" s="98">
        <f t="shared" si="12"/>
        <v>284.51219512195121</v>
      </c>
      <c r="I400" s="103">
        <f t="shared" si="13"/>
        <v>284.51219512195121</v>
      </c>
    </row>
    <row r="401" spans="1:9">
      <c r="A401" s="68">
        <v>41700000</v>
      </c>
      <c r="B401" s="7">
        <v>5903003004370</v>
      </c>
      <c r="C401" s="8" t="s">
        <v>454</v>
      </c>
      <c r="D401" s="9" t="s">
        <v>425</v>
      </c>
      <c r="E401" s="9" t="s">
        <v>350</v>
      </c>
      <c r="F401" s="109">
        <v>579.9</v>
      </c>
      <c r="G401" s="104">
        <v>289.95</v>
      </c>
      <c r="H401" s="98">
        <f t="shared" si="12"/>
        <v>235.73170731707316</v>
      </c>
      <c r="I401" s="103">
        <f t="shared" si="13"/>
        <v>235.73170731707316</v>
      </c>
    </row>
    <row r="402" spans="1:9" ht="16.5" customHeight="1">
      <c r="A402" s="68">
        <v>41702000</v>
      </c>
      <c r="B402" s="7">
        <v>5903003004387</v>
      </c>
      <c r="C402" s="8" t="s">
        <v>455</v>
      </c>
      <c r="D402" s="9" t="s">
        <v>427</v>
      </c>
      <c r="E402" s="9" t="s">
        <v>350</v>
      </c>
      <c r="F402" s="109">
        <v>799.9</v>
      </c>
      <c r="G402" s="104">
        <v>399.95</v>
      </c>
      <c r="H402" s="98">
        <f t="shared" si="12"/>
        <v>325.16260162601628</v>
      </c>
      <c r="I402" s="103">
        <f t="shared" si="13"/>
        <v>325.16260162601628</v>
      </c>
    </row>
    <row r="403" spans="1:9" ht="16.5" customHeight="1">
      <c r="A403" s="66">
        <v>41805000</v>
      </c>
      <c r="B403" s="12">
        <v>5903003000792</v>
      </c>
      <c r="C403" s="6" t="s">
        <v>456</v>
      </c>
      <c r="D403" s="111" t="s">
        <v>434</v>
      </c>
      <c r="E403" s="9" t="s">
        <v>350</v>
      </c>
      <c r="F403" s="109">
        <v>1139.9000000000001</v>
      </c>
      <c r="G403" s="104">
        <v>569.95000000000005</v>
      </c>
      <c r="H403" s="98">
        <f t="shared" si="12"/>
        <v>463.37398373983746</v>
      </c>
      <c r="I403" s="103">
        <f t="shared" si="13"/>
        <v>463.37398373983746</v>
      </c>
    </row>
    <row r="404" spans="1:9" ht="16.5" customHeight="1">
      <c r="A404" s="66">
        <v>41806000</v>
      </c>
      <c r="B404" s="12">
        <v>5903003000815</v>
      </c>
      <c r="C404" s="6" t="s">
        <v>457</v>
      </c>
      <c r="D404" s="111" t="s">
        <v>434</v>
      </c>
      <c r="E404" s="9" t="s">
        <v>350</v>
      </c>
      <c r="F404" s="109">
        <v>1539.9</v>
      </c>
      <c r="G404" s="104">
        <v>769.95</v>
      </c>
      <c r="H404" s="98">
        <f t="shared" si="12"/>
        <v>625.97560975609758</v>
      </c>
      <c r="I404" s="103">
        <f t="shared" si="13"/>
        <v>625.97560975609758</v>
      </c>
    </row>
    <row r="405" spans="1:9" ht="16.5" customHeight="1">
      <c r="A405" s="68">
        <v>41807000</v>
      </c>
      <c r="B405" s="7">
        <v>5903003004189</v>
      </c>
      <c r="C405" s="8" t="s">
        <v>458</v>
      </c>
      <c r="D405" s="9" t="s">
        <v>437</v>
      </c>
      <c r="E405" s="9" t="s">
        <v>350</v>
      </c>
      <c r="F405" s="109">
        <v>1699.9</v>
      </c>
      <c r="G405" s="104">
        <v>849.95</v>
      </c>
      <c r="H405" s="98">
        <f t="shared" si="12"/>
        <v>691.01626016260172</v>
      </c>
      <c r="I405" s="103">
        <f t="shared" si="13"/>
        <v>691.01626016260172</v>
      </c>
    </row>
    <row r="406" spans="1:9" ht="16.5" customHeight="1">
      <c r="A406" s="68">
        <v>41808000</v>
      </c>
      <c r="B406" s="7">
        <v>5903003004233</v>
      </c>
      <c r="C406" s="8" t="s">
        <v>459</v>
      </c>
      <c r="D406" s="9" t="s">
        <v>437</v>
      </c>
      <c r="E406" s="9" t="s">
        <v>350</v>
      </c>
      <c r="F406" s="109">
        <v>1599.9</v>
      </c>
      <c r="G406" s="104">
        <v>799.95</v>
      </c>
      <c r="H406" s="98">
        <f t="shared" si="12"/>
        <v>650.36585365853659</v>
      </c>
      <c r="I406" s="103">
        <f t="shared" si="13"/>
        <v>650.36585365853659</v>
      </c>
    </row>
    <row r="407" spans="1:9" ht="16.5" customHeight="1">
      <c r="A407" s="68">
        <v>41809000</v>
      </c>
      <c r="B407" s="7">
        <v>5903003004240</v>
      </c>
      <c r="C407" s="8" t="s">
        <v>460</v>
      </c>
      <c r="D407" s="9" t="s">
        <v>440</v>
      </c>
      <c r="E407" s="9" t="s">
        <v>350</v>
      </c>
      <c r="F407" s="109">
        <v>999.9</v>
      </c>
      <c r="G407" s="104">
        <v>499.95</v>
      </c>
      <c r="H407" s="98">
        <f t="shared" si="12"/>
        <v>406.46341463414632</v>
      </c>
      <c r="I407" s="103">
        <f t="shared" si="13"/>
        <v>406.46341463414632</v>
      </c>
    </row>
    <row r="408" spans="1:9" ht="16.5" customHeight="1">
      <c r="A408" s="68">
        <v>41810000</v>
      </c>
      <c r="B408" s="7">
        <v>5903003004257</v>
      </c>
      <c r="C408" s="8" t="s">
        <v>461</v>
      </c>
      <c r="D408" s="9" t="s">
        <v>440</v>
      </c>
      <c r="E408" s="9" t="s">
        <v>350</v>
      </c>
      <c r="F408" s="109">
        <v>1099.9000000000001</v>
      </c>
      <c r="G408" s="104">
        <v>549.95000000000005</v>
      </c>
      <c r="H408" s="98">
        <f t="shared" si="12"/>
        <v>447.11382113821145</v>
      </c>
      <c r="I408" s="103">
        <f t="shared" si="13"/>
        <v>447.11382113821145</v>
      </c>
    </row>
    <row r="409" spans="1:9" ht="16.5" customHeight="1">
      <c r="A409" s="68">
        <v>41811000</v>
      </c>
      <c r="B409" s="7">
        <v>5903003004271</v>
      </c>
      <c r="C409" s="8" t="s">
        <v>462</v>
      </c>
      <c r="D409" s="9" t="s">
        <v>443</v>
      </c>
      <c r="E409" s="9" t="s">
        <v>350</v>
      </c>
      <c r="F409" s="109">
        <v>1059.9000000000001</v>
      </c>
      <c r="G409" s="104">
        <v>529.95000000000005</v>
      </c>
      <c r="H409" s="98">
        <f t="shared" si="12"/>
        <v>430.85365853658539</v>
      </c>
      <c r="I409" s="103">
        <f t="shared" si="13"/>
        <v>430.85365853658539</v>
      </c>
    </row>
    <row r="410" spans="1:9" ht="16.5" customHeight="1">
      <c r="A410" s="68">
        <v>41812000</v>
      </c>
      <c r="B410" s="7">
        <v>5903003004288</v>
      </c>
      <c r="C410" s="8" t="s">
        <v>463</v>
      </c>
      <c r="D410" s="9" t="s">
        <v>443</v>
      </c>
      <c r="E410" s="9" t="s">
        <v>350</v>
      </c>
      <c r="F410" s="109">
        <v>1099.9000000000001</v>
      </c>
      <c r="G410" s="104">
        <v>549.95000000000005</v>
      </c>
      <c r="H410" s="98">
        <f t="shared" si="12"/>
        <v>447.11382113821145</v>
      </c>
      <c r="I410" s="103">
        <f t="shared" si="13"/>
        <v>447.11382113821145</v>
      </c>
    </row>
    <row r="411" spans="1:9" ht="16.5" customHeight="1">
      <c r="A411" s="66">
        <v>41901000</v>
      </c>
      <c r="B411" s="12">
        <v>5903003000730</v>
      </c>
      <c r="C411" s="6" t="s">
        <v>464</v>
      </c>
      <c r="D411" s="111" t="s">
        <v>159</v>
      </c>
      <c r="E411" s="9" t="s">
        <v>350</v>
      </c>
      <c r="F411" s="109">
        <v>999.9</v>
      </c>
      <c r="G411" s="104">
        <v>499.95</v>
      </c>
      <c r="H411" s="98">
        <f t="shared" si="12"/>
        <v>406.46341463414632</v>
      </c>
      <c r="I411" s="103">
        <f t="shared" si="13"/>
        <v>406.46341463414632</v>
      </c>
    </row>
    <row r="412" spans="1:9" ht="16.5" customHeight="1">
      <c r="A412" s="66">
        <v>41902000</v>
      </c>
      <c r="B412" s="12">
        <v>5903003000754</v>
      </c>
      <c r="C412" s="6" t="s">
        <v>465</v>
      </c>
      <c r="D412" s="111" t="s">
        <v>159</v>
      </c>
      <c r="E412" s="9" t="s">
        <v>350</v>
      </c>
      <c r="F412" s="109">
        <v>1339.9</v>
      </c>
      <c r="G412" s="104">
        <v>669.95</v>
      </c>
      <c r="H412" s="98">
        <f t="shared" si="12"/>
        <v>544.67479674796755</v>
      </c>
      <c r="I412" s="103">
        <f t="shared" si="13"/>
        <v>544.67479674796755</v>
      </c>
    </row>
    <row r="413" spans="1:9" ht="16.5" customHeight="1">
      <c r="A413" s="66">
        <v>41903000</v>
      </c>
      <c r="B413" s="12">
        <v>5903003000938</v>
      </c>
      <c r="C413" s="6" t="s">
        <v>466</v>
      </c>
      <c r="D413" s="111" t="s">
        <v>448</v>
      </c>
      <c r="E413" s="9" t="s">
        <v>350</v>
      </c>
      <c r="F413" s="109">
        <v>799.9</v>
      </c>
      <c r="G413" s="104">
        <v>399.95</v>
      </c>
      <c r="H413" s="98">
        <f t="shared" si="12"/>
        <v>325.16260162601628</v>
      </c>
      <c r="I413" s="103">
        <f t="shared" si="13"/>
        <v>325.16260162601628</v>
      </c>
    </row>
    <row r="414" spans="1:9" ht="16.5" customHeight="1">
      <c r="A414" s="75">
        <v>40301300</v>
      </c>
      <c r="B414" s="91">
        <v>5903003007258</v>
      </c>
      <c r="C414" s="31" t="s">
        <v>805</v>
      </c>
      <c r="D414" s="111" t="s">
        <v>366</v>
      </c>
      <c r="E414" s="9" t="s">
        <v>350</v>
      </c>
      <c r="F414" s="109">
        <v>1399.9</v>
      </c>
      <c r="G414" s="104">
        <v>699.95</v>
      </c>
      <c r="H414" s="98">
        <f t="shared" si="12"/>
        <v>569.06504065040656</v>
      </c>
      <c r="I414" s="103">
        <f t="shared" si="13"/>
        <v>569.06504065040656</v>
      </c>
    </row>
    <row r="415" spans="1:9" ht="16.5" customHeight="1">
      <c r="A415" s="75">
        <v>40300300</v>
      </c>
      <c r="B415" s="91">
        <v>5903003007241</v>
      </c>
      <c r="C415" s="31" t="s">
        <v>806</v>
      </c>
      <c r="D415" s="111" t="s">
        <v>366</v>
      </c>
      <c r="E415" s="9" t="s">
        <v>350</v>
      </c>
      <c r="F415" s="109">
        <v>1459.9</v>
      </c>
      <c r="G415" s="104">
        <v>729.95</v>
      </c>
      <c r="H415" s="98">
        <f t="shared" si="12"/>
        <v>593.45528455284557</v>
      </c>
      <c r="I415" s="103">
        <f t="shared" si="13"/>
        <v>593.45528455284557</v>
      </c>
    </row>
    <row r="416" spans="1:9" ht="16.5" customHeight="1">
      <c r="A416" s="75">
        <v>40302300</v>
      </c>
      <c r="B416" s="91">
        <v>5903003007265</v>
      </c>
      <c r="C416" s="31" t="s">
        <v>807</v>
      </c>
      <c r="D416" s="111" t="s">
        <v>366</v>
      </c>
      <c r="E416" s="9" t="s">
        <v>350</v>
      </c>
      <c r="F416" s="109">
        <v>1659.9</v>
      </c>
      <c r="G416" s="104">
        <v>829.95</v>
      </c>
      <c r="H416" s="98">
        <f t="shared" si="12"/>
        <v>674.7560975609756</v>
      </c>
      <c r="I416" s="103">
        <f t="shared" si="13"/>
        <v>674.7560975609756</v>
      </c>
    </row>
    <row r="417" spans="1:9" ht="16.5" customHeight="1">
      <c r="A417" s="75">
        <v>40303300</v>
      </c>
      <c r="B417" s="91">
        <v>5903003007272</v>
      </c>
      <c r="C417" s="34" t="s">
        <v>808</v>
      </c>
      <c r="D417" s="111" t="s">
        <v>376</v>
      </c>
      <c r="E417" s="9" t="s">
        <v>350</v>
      </c>
      <c r="F417" s="109">
        <v>1359.9</v>
      </c>
      <c r="G417" s="104">
        <v>679.95</v>
      </c>
      <c r="H417" s="98">
        <f t="shared" si="12"/>
        <v>552.80487804878055</v>
      </c>
      <c r="I417" s="103">
        <f t="shared" si="13"/>
        <v>552.80487804878055</v>
      </c>
    </row>
    <row r="418" spans="1:9" ht="16.5" customHeight="1">
      <c r="A418" s="75">
        <v>40304300</v>
      </c>
      <c r="B418" s="91">
        <v>5903003007289</v>
      </c>
      <c r="C418" s="31" t="s">
        <v>809</v>
      </c>
      <c r="D418" s="111" t="s">
        <v>379</v>
      </c>
      <c r="E418" s="9" t="s">
        <v>350</v>
      </c>
      <c r="F418" s="109">
        <v>1399.9</v>
      </c>
      <c r="G418" s="104">
        <v>699.95</v>
      </c>
      <c r="H418" s="98">
        <f t="shared" si="12"/>
        <v>569.06504065040656</v>
      </c>
      <c r="I418" s="103">
        <f t="shared" si="13"/>
        <v>569.06504065040656</v>
      </c>
    </row>
    <row r="419" spans="1:9" ht="16.5" customHeight="1">
      <c r="A419" s="75">
        <v>41300300</v>
      </c>
      <c r="B419" s="91">
        <v>5903003007296</v>
      </c>
      <c r="C419" s="31" t="s">
        <v>810</v>
      </c>
      <c r="D419" s="111" t="s">
        <v>443</v>
      </c>
      <c r="E419" s="9" t="s">
        <v>350</v>
      </c>
      <c r="F419" s="109">
        <v>1499.9</v>
      </c>
      <c r="G419" s="104">
        <v>749.95</v>
      </c>
      <c r="H419" s="98">
        <f t="shared" si="12"/>
        <v>609.71544715447158</v>
      </c>
      <c r="I419" s="103">
        <f t="shared" si="13"/>
        <v>609.71544715447158</v>
      </c>
    </row>
    <row r="420" spans="1:9" ht="16.5" customHeight="1">
      <c r="A420" s="75">
        <v>40801300</v>
      </c>
      <c r="B420" s="91">
        <v>5903003007807</v>
      </c>
      <c r="C420" s="31" t="s">
        <v>811</v>
      </c>
      <c r="D420" s="111" t="s">
        <v>366</v>
      </c>
      <c r="E420" s="9" t="s">
        <v>350</v>
      </c>
      <c r="F420" s="109">
        <v>1539.9</v>
      </c>
      <c r="G420" s="104">
        <v>769.95</v>
      </c>
      <c r="H420" s="98">
        <f t="shared" si="12"/>
        <v>625.97560975609758</v>
      </c>
      <c r="I420" s="103">
        <f t="shared" si="13"/>
        <v>625.97560975609758</v>
      </c>
    </row>
    <row r="421" spans="1:9" ht="16.5" customHeight="1">
      <c r="A421" s="75">
        <v>40800300</v>
      </c>
      <c r="B421" s="91">
        <v>5903003007791</v>
      </c>
      <c r="C421" s="31" t="s">
        <v>812</v>
      </c>
      <c r="D421" s="111" t="s">
        <v>366</v>
      </c>
      <c r="E421" s="9" t="s">
        <v>350</v>
      </c>
      <c r="F421" s="109">
        <v>1599.9</v>
      </c>
      <c r="G421" s="104">
        <v>799.95</v>
      </c>
      <c r="H421" s="98">
        <f t="shared" si="12"/>
        <v>650.36585365853659</v>
      </c>
      <c r="I421" s="103">
        <f t="shared" si="13"/>
        <v>650.36585365853659</v>
      </c>
    </row>
    <row r="422" spans="1:9" ht="16.5" customHeight="1">
      <c r="A422" s="75">
        <v>40802300</v>
      </c>
      <c r="B422" s="91">
        <v>5903003007814</v>
      </c>
      <c r="C422" s="31" t="s">
        <v>813</v>
      </c>
      <c r="D422" s="111" t="s">
        <v>366</v>
      </c>
      <c r="E422" s="9" t="s">
        <v>350</v>
      </c>
      <c r="F422" s="109">
        <v>1799.9</v>
      </c>
      <c r="G422" s="104">
        <v>899.95</v>
      </c>
      <c r="H422" s="98">
        <f t="shared" si="12"/>
        <v>731.66666666666674</v>
      </c>
      <c r="I422" s="103">
        <f t="shared" si="13"/>
        <v>731.66666666666674</v>
      </c>
    </row>
    <row r="423" spans="1:9">
      <c r="A423" s="75">
        <v>40803300</v>
      </c>
      <c r="B423" s="91">
        <v>5903003007821</v>
      </c>
      <c r="C423" s="34" t="s">
        <v>814</v>
      </c>
      <c r="D423" s="111" t="s">
        <v>376</v>
      </c>
      <c r="E423" s="9" t="s">
        <v>350</v>
      </c>
      <c r="F423" s="109">
        <v>1499.9</v>
      </c>
      <c r="G423" s="104">
        <v>749.95</v>
      </c>
      <c r="H423" s="98">
        <f t="shared" si="12"/>
        <v>609.71544715447158</v>
      </c>
      <c r="I423" s="103">
        <f t="shared" si="13"/>
        <v>609.71544715447158</v>
      </c>
    </row>
    <row r="424" spans="1:9">
      <c r="A424" s="75">
        <v>40804300</v>
      </c>
      <c r="B424" s="91">
        <v>5903003007838</v>
      </c>
      <c r="C424" s="31" t="s">
        <v>815</v>
      </c>
      <c r="D424" s="111" t="s">
        <v>379</v>
      </c>
      <c r="E424" s="9" t="s">
        <v>350</v>
      </c>
      <c r="F424" s="109">
        <v>1739.9</v>
      </c>
      <c r="G424" s="104">
        <v>869.95</v>
      </c>
      <c r="H424" s="98">
        <f t="shared" si="12"/>
        <v>707.27642276422773</v>
      </c>
      <c r="I424" s="103">
        <f t="shared" si="13"/>
        <v>707.27642276422773</v>
      </c>
    </row>
    <row r="425" spans="1:9">
      <c r="A425" s="75">
        <v>41800300</v>
      </c>
      <c r="B425" s="91">
        <v>5903003007845</v>
      </c>
      <c r="C425" s="31" t="s">
        <v>816</v>
      </c>
      <c r="D425" s="111" t="s">
        <v>443</v>
      </c>
      <c r="E425" s="9" t="s">
        <v>350</v>
      </c>
      <c r="F425" s="109">
        <v>1639.9</v>
      </c>
      <c r="G425" s="104">
        <v>819.95</v>
      </c>
      <c r="H425" s="98">
        <f t="shared" si="12"/>
        <v>666.6260162601626</v>
      </c>
      <c r="I425" s="103">
        <f t="shared" si="13"/>
        <v>666.6260162601626</v>
      </c>
    </row>
    <row r="426" spans="1:9">
      <c r="A426" s="67">
        <v>42001000</v>
      </c>
      <c r="B426" s="12">
        <v>5903003000440</v>
      </c>
      <c r="C426" s="6" t="s">
        <v>467</v>
      </c>
      <c r="D426" s="111" t="s">
        <v>161</v>
      </c>
      <c r="E426" s="111" t="s">
        <v>468</v>
      </c>
      <c r="F426" s="109">
        <v>1399.9</v>
      </c>
      <c r="G426" s="104">
        <v>699.95</v>
      </c>
      <c r="H426" s="98">
        <f t="shared" si="12"/>
        <v>569.06504065040656</v>
      </c>
      <c r="I426" s="103">
        <f t="shared" si="13"/>
        <v>569.06504065040656</v>
      </c>
    </row>
    <row r="427" spans="1:9">
      <c r="A427" s="66">
        <v>42002000</v>
      </c>
      <c r="B427" s="12">
        <v>5903003000532</v>
      </c>
      <c r="C427" s="6" t="s">
        <v>469</v>
      </c>
      <c r="D427" s="111" t="s">
        <v>163</v>
      </c>
      <c r="E427" s="111" t="s">
        <v>468</v>
      </c>
      <c r="F427" s="109">
        <v>1399.9</v>
      </c>
      <c r="G427" s="104">
        <v>699.95</v>
      </c>
      <c r="H427" s="98">
        <f t="shared" si="12"/>
        <v>569.06504065040656</v>
      </c>
      <c r="I427" s="103">
        <f t="shared" si="13"/>
        <v>569.06504065040656</v>
      </c>
    </row>
    <row r="428" spans="1:9" ht="16.5" customHeight="1">
      <c r="A428" s="66">
        <v>42003000</v>
      </c>
      <c r="B428" s="12">
        <v>5903003000693</v>
      </c>
      <c r="C428" s="6" t="s">
        <v>470</v>
      </c>
      <c r="D428" s="111" t="s">
        <v>159</v>
      </c>
      <c r="E428" s="111" t="s">
        <v>468</v>
      </c>
      <c r="F428" s="109">
        <v>1639.9</v>
      </c>
      <c r="G428" s="104">
        <v>819.95</v>
      </c>
      <c r="H428" s="98">
        <f t="shared" si="12"/>
        <v>666.6260162601626</v>
      </c>
      <c r="I428" s="103">
        <f t="shared" si="13"/>
        <v>666.6260162601626</v>
      </c>
    </row>
    <row r="429" spans="1:9">
      <c r="A429" s="67">
        <v>42004000</v>
      </c>
      <c r="B429" s="12">
        <v>5903003003502</v>
      </c>
      <c r="C429" s="6" t="s">
        <v>471</v>
      </c>
      <c r="D429" s="111" t="s">
        <v>161</v>
      </c>
      <c r="E429" s="111" t="s">
        <v>468</v>
      </c>
      <c r="F429" s="109">
        <v>1959.8</v>
      </c>
      <c r="G429" s="104">
        <v>979.9</v>
      </c>
      <c r="H429" s="98">
        <f t="shared" si="12"/>
        <v>796.66666666666663</v>
      </c>
      <c r="I429" s="103">
        <f t="shared" si="13"/>
        <v>796.66666666666663</v>
      </c>
    </row>
    <row r="430" spans="1:9">
      <c r="A430" s="67">
        <v>42005000</v>
      </c>
      <c r="B430" s="12">
        <v>5903003003519</v>
      </c>
      <c r="C430" s="6" t="s">
        <v>472</v>
      </c>
      <c r="D430" s="111" t="s">
        <v>161</v>
      </c>
      <c r="E430" s="111" t="s">
        <v>468</v>
      </c>
      <c r="F430" s="109">
        <v>1999.8</v>
      </c>
      <c r="G430" s="104">
        <v>999.9</v>
      </c>
      <c r="H430" s="98">
        <f t="shared" si="12"/>
        <v>812.92682926829264</v>
      </c>
      <c r="I430" s="103">
        <f t="shared" si="13"/>
        <v>812.92682926829264</v>
      </c>
    </row>
    <row r="431" spans="1:9">
      <c r="A431" s="66">
        <v>42006000</v>
      </c>
      <c r="B431" s="12">
        <v>5903003003540</v>
      </c>
      <c r="C431" s="6" t="s">
        <v>473</v>
      </c>
      <c r="D431" s="111" t="s">
        <v>163</v>
      </c>
      <c r="E431" s="111" t="s">
        <v>468</v>
      </c>
      <c r="F431" s="109">
        <v>1959.8</v>
      </c>
      <c r="G431" s="104">
        <v>979.9</v>
      </c>
      <c r="H431" s="98">
        <f t="shared" si="12"/>
        <v>796.66666666666663</v>
      </c>
      <c r="I431" s="103">
        <f t="shared" si="13"/>
        <v>796.66666666666663</v>
      </c>
    </row>
    <row r="432" spans="1:9">
      <c r="A432" s="66">
        <v>42007000</v>
      </c>
      <c r="B432" s="12">
        <v>5903003003557</v>
      </c>
      <c r="C432" s="6" t="s">
        <v>474</v>
      </c>
      <c r="D432" s="111" t="s">
        <v>163</v>
      </c>
      <c r="E432" s="111" t="s">
        <v>468</v>
      </c>
      <c r="F432" s="109">
        <v>1999.8</v>
      </c>
      <c r="G432" s="104">
        <v>999.9</v>
      </c>
      <c r="H432" s="98">
        <f t="shared" si="12"/>
        <v>812.92682926829264</v>
      </c>
      <c r="I432" s="103">
        <f t="shared" si="13"/>
        <v>812.92682926829264</v>
      </c>
    </row>
    <row r="433" spans="1:9">
      <c r="A433" s="66">
        <v>42008000</v>
      </c>
      <c r="B433" s="12">
        <v>5903003003588</v>
      </c>
      <c r="C433" s="6" t="s">
        <v>475</v>
      </c>
      <c r="D433" s="111" t="s">
        <v>159</v>
      </c>
      <c r="E433" s="111" t="s">
        <v>468</v>
      </c>
      <c r="F433" s="109">
        <v>2199.8000000000002</v>
      </c>
      <c r="G433" s="104">
        <v>1099.9000000000001</v>
      </c>
      <c r="H433" s="98">
        <f t="shared" si="12"/>
        <v>894.2276422764229</v>
      </c>
      <c r="I433" s="103">
        <f t="shared" si="13"/>
        <v>894.2276422764229</v>
      </c>
    </row>
    <row r="434" spans="1:9">
      <c r="A434" s="66">
        <v>42009000</v>
      </c>
      <c r="B434" s="12">
        <v>5903003003595</v>
      </c>
      <c r="C434" s="6" t="s">
        <v>476</v>
      </c>
      <c r="D434" s="111" t="s">
        <v>159</v>
      </c>
      <c r="E434" s="111" t="s">
        <v>468</v>
      </c>
      <c r="F434" s="109">
        <v>2239.8000000000002</v>
      </c>
      <c r="G434" s="104">
        <v>1119.9000000000001</v>
      </c>
      <c r="H434" s="98">
        <f t="shared" si="12"/>
        <v>910.48780487804891</v>
      </c>
      <c r="I434" s="103">
        <f t="shared" si="13"/>
        <v>910.48780487804891</v>
      </c>
    </row>
    <row r="435" spans="1:9" ht="16.5" customHeight="1">
      <c r="A435" s="72">
        <v>42010000</v>
      </c>
      <c r="B435" s="88">
        <v>5903003004424</v>
      </c>
      <c r="C435" s="4" t="s">
        <v>477</v>
      </c>
      <c r="D435" s="14" t="s">
        <v>478</v>
      </c>
      <c r="E435" s="111" t="s">
        <v>468</v>
      </c>
      <c r="F435" s="109">
        <v>1059.9000000000001</v>
      </c>
      <c r="G435" s="104">
        <v>529.95000000000005</v>
      </c>
      <c r="H435" s="98">
        <f t="shared" si="12"/>
        <v>430.85365853658539</v>
      </c>
      <c r="I435" s="103">
        <f t="shared" si="13"/>
        <v>430.85365853658539</v>
      </c>
    </row>
    <row r="436" spans="1:9" ht="16.5" customHeight="1">
      <c r="A436" s="72">
        <v>42011000</v>
      </c>
      <c r="B436" s="88">
        <v>5903003004431</v>
      </c>
      <c r="C436" s="4" t="s">
        <v>479</v>
      </c>
      <c r="D436" s="14" t="s">
        <v>478</v>
      </c>
      <c r="E436" s="111" t="s">
        <v>468</v>
      </c>
      <c r="F436" s="109">
        <v>1099.9000000000001</v>
      </c>
      <c r="G436" s="104">
        <v>549.95000000000005</v>
      </c>
      <c r="H436" s="98">
        <f t="shared" si="12"/>
        <v>447.11382113821145</v>
      </c>
      <c r="I436" s="103">
        <f t="shared" si="13"/>
        <v>447.11382113821145</v>
      </c>
    </row>
    <row r="437" spans="1:9" ht="16.5" customHeight="1">
      <c r="A437" s="66">
        <v>42012000</v>
      </c>
      <c r="B437" s="12">
        <v>5903003005360</v>
      </c>
      <c r="C437" s="6" t="s">
        <v>480</v>
      </c>
      <c r="D437" s="14" t="s">
        <v>366</v>
      </c>
      <c r="E437" s="14" t="s">
        <v>468</v>
      </c>
      <c r="F437" s="109">
        <v>1699.8</v>
      </c>
      <c r="G437" s="104">
        <v>849.9</v>
      </c>
      <c r="H437" s="98">
        <f t="shared" si="12"/>
        <v>690.97560975609758</v>
      </c>
      <c r="I437" s="103">
        <f t="shared" si="13"/>
        <v>690.97560975609758</v>
      </c>
    </row>
    <row r="438" spans="1:9" ht="16.5" customHeight="1">
      <c r="A438" s="66">
        <v>42013000</v>
      </c>
      <c r="B438" s="12">
        <v>5903003005384</v>
      </c>
      <c r="C438" s="6" t="s">
        <v>481</v>
      </c>
      <c r="D438" s="14" t="s">
        <v>366</v>
      </c>
      <c r="E438" s="14" t="s">
        <v>468</v>
      </c>
      <c r="F438" s="109">
        <v>1099.9000000000001</v>
      </c>
      <c r="G438" s="104">
        <v>549.95000000000005</v>
      </c>
      <c r="H438" s="98">
        <f t="shared" si="12"/>
        <v>447.11382113821145</v>
      </c>
      <c r="I438" s="103">
        <f t="shared" si="13"/>
        <v>447.11382113821145</v>
      </c>
    </row>
    <row r="439" spans="1:9" ht="16.5" customHeight="1">
      <c r="A439" s="66">
        <v>42014000</v>
      </c>
      <c r="B439" s="12">
        <v>5903003005889</v>
      </c>
      <c r="C439" s="6" t="s">
        <v>482</v>
      </c>
      <c r="D439" s="14" t="s">
        <v>366</v>
      </c>
      <c r="E439" s="14" t="s">
        <v>468</v>
      </c>
      <c r="F439" s="109">
        <v>1659.8</v>
      </c>
      <c r="G439" s="104">
        <v>829.9</v>
      </c>
      <c r="H439" s="98">
        <f t="shared" si="12"/>
        <v>674.71544715447158</v>
      </c>
      <c r="I439" s="103">
        <f t="shared" si="13"/>
        <v>674.71544715447158</v>
      </c>
    </row>
    <row r="440" spans="1:9" ht="16.5" customHeight="1">
      <c r="A440" s="67">
        <v>42101000</v>
      </c>
      <c r="B440" s="12">
        <v>5903003000433</v>
      </c>
      <c r="C440" s="6" t="s">
        <v>483</v>
      </c>
      <c r="D440" s="111" t="s">
        <v>161</v>
      </c>
      <c r="E440" s="111" t="s">
        <v>468</v>
      </c>
      <c r="F440" s="109">
        <v>1299.9000000000001</v>
      </c>
      <c r="G440" s="104">
        <v>649.95000000000005</v>
      </c>
      <c r="H440" s="98">
        <f t="shared" si="12"/>
        <v>528.41463414634154</v>
      </c>
      <c r="I440" s="103">
        <f t="shared" si="13"/>
        <v>528.41463414634154</v>
      </c>
    </row>
    <row r="441" spans="1:9" ht="16.5" customHeight="1">
      <c r="A441" s="66">
        <v>42102000</v>
      </c>
      <c r="B441" s="12">
        <v>5903003000525</v>
      </c>
      <c r="C441" s="6" t="s">
        <v>484</v>
      </c>
      <c r="D441" s="111" t="s">
        <v>163</v>
      </c>
      <c r="E441" s="111" t="s">
        <v>468</v>
      </c>
      <c r="F441" s="109">
        <v>1359.9</v>
      </c>
      <c r="G441" s="104">
        <v>679.95</v>
      </c>
      <c r="H441" s="98">
        <f t="shared" si="12"/>
        <v>552.80487804878055</v>
      </c>
      <c r="I441" s="103">
        <f t="shared" si="13"/>
        <v>552.80487804878055</v>
      </c>
    </row>
    <row r="442" spans="1:9" ht="16.5" customHeight="1">
      <c r="A442" s="66">
        <v>42103000</v>
      </c>
      <c r="B442" s="12">
        <v>5903003000686</v>
      </c>
      <c r="C442" s="6" t="s">
        <v>485</v>
      </c>
      <c r="D442" s="111" t="s">
        <v>159</v>
      </c>
      <c r="E442" s="111" t="s">
        <v>468</v>
      </c>
      <c r="F442" s="109">
        <v>1599.9</v>
      </c>
      <c r="G442" s="104">
        <v>799.95</v>
      </c>
      <c r="H442" s="98">
        <f t="shared" si="12"/>
        <v>650.36585365853659</v>
      </c>
      <c r="I442" s="103">
        <f t="shared" si="13"/>
        <v>650.36585365853659</v>
      </c>
    </row>
    <row r="443" spans="1:9" ht="16.5" customHeight="1">
      <c r="A443" s="67">
        <v>42501000</v>
      </c>
      <c r="B443" s="12">
        <v>5903003000426</v>
      </c>
      <c r="C443" s="6" t="s">
        <v>486</v>
      </c>
      <c r="D443" s="111" t="s">
        <v>161</v>
      </c>
      <c r="E443" s="111" t="s">
        <v>468</v>
      </c>
      <c r="F443" s="109">
        <v>1519.9</v>
      </c>
      <c r="G443" s="104">
        <v>759.95</v>
      </c>
      <c r="H443" s="98">
        <f t="shared" si="12"/>
        <v>617.84552845528458</v>
      </c>
      <c r="I443" s="103">
        <f t="shared" si="13"/>
        <v>617.84552845528458</v>
      </c>
    </row>
    <row r="444" spans="1:9" ht="16.5" customHeight="1">
      <c r="A444" s="66">
        <v>42502000</v>
      </c>
      <c r="B444" s="12">
        <v>5903003000518</v>
      </c>
      <c r="C444" s="6" t="s">
        <v>487</v>
      </c>
      <c r="D444" s="111" t="s">
        <v>163</v>
      </c>
      <c r="E444" s="111" t="s">
        <v>468</v>
      </c>
      <c r="F444" s="109">
        <v>1539.9</v>
      </c>
      <c r="G444" s="104">
        <v>769.95</v>
      </c>
      <c r="H444" s="98">
        <f t="shared" si="12"/>
        <v>625.97560975609758</v>
      </c>
      <c r="I444" s="103">
        <f t="shared" si="13"/>
        <v>625.97560975609758</v>
      </c>
    </row>
    <row r="445" spans="1:9" ht="16.5" customHeight="1">
      <c r="A445" s="66">
        <v>42503000</v>
      </c>
      <c r="B445" s="12">
        <v>5903003000679</v>
      </c>
      <c r="C445" s="6" t="s">
        <v>488</v>
      </c>
      <c r="D445" s="111" t="s">
        <v>159</v>
      </c>
      <c r="E445" s="111" t="s">
        <v>468</v>
      </c>
      <c r="F445" s="109">
        <v>1779.9</v>
      </c>
      <c r="G445" s="104">
        <v>889.95</v>
      </c>
      <c r="H445" s="98">
        <f t="shared" si="12"/>
        <v>723.53658536585374</v>
      </c>
      <c r="I445" s="103">
        <f t="shared" si="13"/>
        <v>723.53658536585374</v>
      </c>
    </row>
    <row r="446" spans="1:9" ht="16.5" customHeight="1">
      <c r="A446" s="67">
        <v>42504000</v>
      </c>
      <c r="B446" s="12">
        <v>5903003003489</v>
      </c>
      <c r="C446" s="6" t="s">
        <v>489</v>
      </c>
      <c r="D446" s="111" t="s">
        <v>161</v>
      </c>
      <c r="E446" s="111" t="s">
        <v>468</v>
      </c>
      <c r="F446" s="109">
        <v>2079.8000000000002</v>
      </c>
      <c r="G446" s="104">
        <v>1039.9000000000001</v>
      </c>
      <c r="H446" s="98">
        <f t="shared" si="12"/>
        <v>845.44715447154476</v>
      </c>
      <c r="I446" s="103">
        <f t="shared" si="13"/>
        <v>845.44715447154476</v>
      </c>
    </row>
    <row r="447" spans="1:9" ht="16.5" customHeight="1">
      <c r="A447" s="67">
        <v>42505000</v>
      </c>
      <c r="B447" s="12">
        <v>5903003003496</v>
      </c>
      <c r="C447" s="6" t="s">
        <v>490</v>
      </c>
      <c r="D447" s="111" t="s">
        <v>161</v>
      </c>
      <c r="E447" s="111" t="s">
        <v>468</v>
      </c>
      <c r="F447" s="109">
        <v>2119.8000000000002</v>
      </c>
      <c r="G447" s="104">
        <v>1059.9000000000001</v>
      </c>
      <c r="H447" s="98">
        <f t="shared" si="12"/>
        <v>861.70731707317077</v>
      </c>
      <c r="I447" s="103">
        <f t="shared" si="13"/>
        <v>861.70731707317077</v>
      </c>
    </row>
    <row r="448" spans="1:9" ht="16.5" customHeight="1">
      <c r="A448" s="67">
        <v>42506000</v>
      </c>
      <c r="B448" s="12">
        <v>5903003003526</v>
      </c>
      <c r="C448" s="6" t="s">
        <v>491</v>
      </c>
      <c r="D448" s="111" t="s">
        <v>163</v>
      </c>
      <c r="E448" s="111" t="s">
        <v>468</v>
      </c>
      <c r="F448" s="109">
        <v>2099.8000000000002</v>
      </c>
      <c r="G448" s="104">
        <v>1049.9000000000001</v>
      </c>
      <c r="H448" s="98">
        <f t="shared" si="12"/>
        <v>853.57723577235777</v>
      </c>
      <c r="I448" s="103">
        <f t="shared" si="13"/>
        <v>853.57723577235777</v>
      </c>
    </row>
    <row r="449" spans="1:9" ht="16.5" customHeight="1">
      <c r="A449" s="67">
        <v>42507000</v>
      </c>
      <c r="B449" s="12">
        <v>5903003003533</v>
      </c>
      <c r="C449" s="6" t="s">
        <v>492</v>
      </c>
      <c r="D449" s="111" t="s">
        <v>163</v>
      </c>
      <c r="E449" s="111" t="s">
        <v>468</v>
      </c>
      <c r="F449" s="109">
        <v>2139.8000000000002</v>
      </c>
      <c r="G449" s="104">
        <v>1069.9000000000001</v>
      </c>
      <c r="H449" s="98">
        <f t="shared" si="12"/>
        <v>869.83739837398377</v>
      </c>
      <c r="I449" s="103">
        <f t="shared" si="13"/>
        <v>869.83739837398377</v>
      </c>
    </row>
    <row r="450" spans="1:9" ht="16.5" customHeight="1">
      <c r="A450" s="66">
        <v>42508000</v>
      </c>
      <c r="B450" s="12">
        <v>5903003003564</v>
      </c>
      <c r="C450" s="6" t="s">
        <v>493</v>
      </c>
      <c r="D450" s="111" t="s">
        <v>159</v>
      </c>
      <c r="E450" s="111" t="s">
        <v>468</v>
      </c>
      <c r="F450" s="109">
        <v>2339.8000000000002</v>
      </c>
      <c r="G450" s="104">
        <v>1169.9000000000001</v>
      </c>
      <c r="H450" s="98">
        <f t="shared" si="12"/>
        <v>951.13821138211392</v>
      </c>
      <c r="I450" s="103">
        <f t="shared" si="13"/>
        <v>951.13821138211392</v>
      </c>
    </row>
    <row r="451" spans="1:9" ht="16.5" customHeight="1">
      <c r="A451" s="66">
        <v>42509000</v>
      </c>
      <c r="B451" s="12">
        <v>5903003003571</v>
      </c>
      <c r="C451" s="6" t="s">
        <v>494</v>
      </c>
      <c r="D451" s="111" t="s">
        <v>159</v>
      </c>
      <c r="E451" s="111" t="s">
        <v>468</v>
      </c>
      <c r="F451" s="109">
        <v>2359.8000000000002</v>
      </c>
      <c r="G451" s="104">
        <v>1179.9000000000001</v>
      </c>
      <c r="H451" s="98">
        <f t="shared" si="12"/>
        <v>959.26829268292693</v>
      </c>
      <c r="I451" s="103">
        <f t="shared" si="13"/>
        <v>959.26829268292693</v>
      </c>
    </row>
    <row r="452" spans="1:9" ht="16.5" customHeight="1">
      <c r="A452" s="66">
        <v>42513000</v>
      </c>
      <c r="B452" s="12">
        <v>5903003005421</v>
      </c>
      <c r="C452" s="6" t="s">
        <v>495</v>
      </c>
      <c r="D452" s="14" t="s">
        <v>366</v>
      </c>
      <c r="E452" s="14" t="s">
        <v>468</v>
      </c>
      <c r="F452" s="109">
        <v>1239.9000000000001</v>
      </c>
      <c r="G452" s="104">
        <v>619.95000000000005</v>
      </c>
      <c r="H452" s="98">
        <f t="shared" si="12"/>
        <v>504.02439024390247</v>
      </c>
      <c r="I452" s="103">
        <f t="shared" si="13"/>
        <v>504.02439024390247</v>
      </c>
    </row>
    <row r="453" spans="1:9" ht="16.5" customHeight="1">
      <c r="A453" s="75">
        <v>42013300</v>
      </c>
      <c r="B453" s="91">
        <v>5903003007227</v>
      </c>
      <c r="C453" s="6" t="s">
        <v>817</v>
      </c>
      <c r="D453" s="14" t="s">
        <v>366</v>
      </c>
      <c r="E453" s="14" t="s">
        <v>468</v>
      </c>
      <c r="F453" s="109">
        <v>2879.9</v>
      </c>
      <c r="G453" s="104">
        <v>1439.95</v>
      </c>
      <c r="H453" s="98">
        <f t="shared" si="12"/>
        <v>1170.6910569105692</v>
      </c>
      <c r="I453" s="103">
        <f t="shared" si="13"/>
        <v>1170.6910569105692</v>
      </c>
    </row>
    <row r="454" spans="1:9" ht="16.5" customHeight="1">
      <c r="A454" s="75">
        <v>42513300</v>
      </c>
      <c r="B454" s="91">
        <v>5903003007784</v>
      </c>
      <c r="C454" s="31" t="s">
        <v>818</v>
      </c>
      <c r="D454" s="14" t="s">
        <v>366</v>
      </c>
      <c r="E454" s="14" t="s">
        <v>468</v>
      </c>
      <c r="F454" s="109">
        <v>2999.9</v>
      </c>
      <c r="G454" s="104">
        <v>1499.95</v>
      </c>
      <c r="H454" s="98">
        <f t="shared" si="12"/>
        <v>1219.4715447154472</v>
      </c>
      <c r="I454" s="103">
        <f t="shared" si="13"/>
        <v>1219.4715447154472</v>
      </c>
    </row>
    <row r="455" spans="1:9" ht="16.5" customHeight="1">
      <c r="A455" s="75">
        <v>42514300</v>
      </c>
      <c r="B455" s="91">
        <v>5903003007852</v>
      </c>
      <c r="C455" s="31" t="s">
        <v>820</v>
      </c>
      <c r="D455" s="14" t="s">
        <v>366</v>
      </c>
      <c r="E455" s="14" t="s">
        <v>468</v>
      </c>
      <c r="F455" s="109">
        <v>3699.8</v>
      </c>
      <c r="G455" s="104">
        <v>1849.9</v>
      </c>
      <c r="H455" s="98">
        <f t="shared" si="12"/>
        <v>1503.9837398373984</v>
      </c>
      <c r="I455" s="103">
        <f t="shared" si="13"/>
        <v>1503.9837398373984</v>
      </c>
    </row>
    <row r="456" spans="1:9" ht="16.5" customHeight="1">
      <c r="A456" s="75">
        <v>42014300</v>
      </c>
      <c r="B456" s="91">
        <v>5903003007906</v>
      </c>
      <c r="C456" s="31" t="s">
        <v>819</v>
      </c>
      <c r="D456" s="14" t="s">
        <v>366</v>
      </c>
      <c r="E456" s="14" t="s">
        <v>468</v>
      </c>
      <c r="F456" s="109">
        <v>3579.8</v>
      </c>
      <c r="G456" s="104">
        <v>1789.9</v>
      </c>
      <c r="H456" s="98">
        <f t="shared" ref="H456:H519" si="14">G456/1.23</f>
        <v>1455.2032520325204</v>
      </c>
      <c r="I456" s="103">
        <f t="shared" ref="I456:I519" si="15">H456-(H456*$I$3)</f>
        <v>1455.2032520325204</v>
      </c>
    </row>
    <row r="457" spans="1:9" ht="16.5" customHeight="1">
      <c r="A457" s="66">
        <v>42514000</v>
      </c>
      <c r="B457" s="12">
        <v>5903003005896</v>
      </c>
      <c r="C457" s="6" t="s">
        <v>496</v>
      </c>
      <c r="D457" s="14" t="s">
        <v>366</v>
      </c>
      <c r="E457" s="14" t="s">
        <v>468</v>
      </c>
      <c r="F457" s="109">
        <v>1799.8</v>
      </c>
      <c r="G457" s="104">
        <v>899.9</v>
      </c>
      <c r="H457" s="98">
        <f t="shared" si="14"/>
        <v>731.6260162601626</v>
      </c>
      <c r="I457" s="103">
        <f t="shared" si="15"/>
        <v>731.6260162601626</v>
      </c>
    </row>
    <row r="458" spans="1:9" ht="16.5" customHeight="1">
      <c r="A458" s="66">
        <v>42515000</v>
      </c>
      <c r="B458" s="12">
        <v>5903003005902</v>
      </c>
      <c r="C458" s="6" t="s">
        <v>497</v>
      </c>
      <c r="D458" s="14" t="s">
        <v>366</v>
      </c>
      <c r="E458" s="14" t="s">
        <v>468</v>
      </c>
      <c r="F458" s="109">
        <v>1839.8</v>
      </c>
      <c r="G458" s="104">
        <v>919.9</v>
      </c>
      <c r="H458" s="98">
        <f t="shared" si="14"/>
        <v>747.88617886178861</v>
      </c>
      <c r="I458" s="103">
        <f t="shared" si="15"/>
        <v>747.88617886178861</v>
      </c>
    </row>
    <row r="459" spans="1:9" ht="16.5" customHeight="1">
      <c r="A459" s="67">
        <v>42601000</v>
      </c>
      <c r="B459" s="12">
        <v>5903003000419</v>
      </c>
      <c r="C459" s="6" t="s">
        <v>498</v>
      </c>
      <c r="D459" s="111" t="s">
        <v>161</v>
      </c>
      <c r="E459" s="111" t="s">
        <v>468</v>
      </c>
      <c r="F459" s="109">
        <v>1439.9</v>
      </c>
      <c r="G459" s="104">
        <v>719.95</v>
      </c>
      <c r="H459" s="98">
        <f t="shared" si="14"/>
        <v>585.32520325203257</v>
      </c>
      <c r="I459" s="103">
        <f t="shared" si="15"/>
        <v>585.32520325203257</v>
      </c>
    </row>
    <row r="460" spans="1:9" ht="16.5" customHeight="1">
      <c r="A460" s="66">
        <v>42602000</v>
      </c>
      <c r="B460" s="12">
        <v>5903003000501</v>
      </c>
      <c r="C460" s="6" t="s">
        <v>499</v>
      </c>
      <c r="D460" s="111" t="s">
        <v>163</v>
      </c>
      <c r="E460" s="111" t="s">
        <v>468</v>
      </c>
      <c r="F460" s="109">
        <v>1519.9</v>
      </c>
      <c r="G460" s="104">
        <v>759.95</v>
      </c>
      <c r="H460" s="98">
        <f t="shared" si="14"/>
        <v>617.84552845528458</v>
      </c>
      <c r="I460" s="103">
        <f t="shared" si="15"/>
        <v>617.84552845528458</v>
      </c>
    </row>
    <row r="461" spans="1:9" ht="16.5" customHeight="1">
      <c r="A461" s="66">
        <v>42603000</v>
      </c>
      <c r="B461" s="12">
        <v>5903003000662</v>
      </c>
      <c r="C461" s="6" t="s">
        <v>500</v>
      </c>
      <c r="D461" s="111" t="s">
        <v>159</v>
      </c>
      <c r="E461" s="111" t="s">
        <v>468</v>
      </c>
      <c r="F461" s="109">
        <v>1759.9</v>
      </c>
      <c r="G461" s="104">
        <v>879.95</v>
      </c>
      <c r="H461" s="98">
        <f t="shared" si="14"/>
        <v>715.40650406504074</v>
      </c>
      <c r="I461" s="103">
        <f t="shared" si="15"/>
        <v>715.40650406504074</v>
      </c>
    </row>
    <row r="462" spans="1:9" ht="16.5" customHeight="1">
      <c r="A462" s="66">
        <v>45101000</v>
      </c>
      <c r="B462" s="12">
        <v>5903003000488</v>
      </c>
      <c r="C462" s="6" t="s">
        <v>501</v>
      </c>
      <c r="D462" s="111" t="s">
        <v>161</v>
      </c>
      <c r="E462" s="111" t="s">
        <v>502</v>
      </c>
      <c r="F462" s="109">
        <v>559.9</v>
      </c>
      <c r="G462" s="104">
        <v>279.95</v>
      </c>
      <c r="H462" s="98">
        <f t="shared" si="14"/>
        <v>227.60162601626016</v>
      </c>
      <c r="I462" s="103">
        <f t="shared" si="15"/>
        <v>227.60162601626016</v>
      </c>
    </row>
    <row r="463" spans="1:9" ht="16.5" customHeight="1">
      <c r="A463" s="66">
        <v>45102000</v>
      </c>
      <c r="B463" s="12">
        <v>5903003000495</v>
      </c>
      <c r="C463" s="6" t="s">
        <v>503</v>
      </c>
      <c r="D463" s="111" t="s">
        <v>161</v>
      </c>
      <c r="E463" s="111" t="s">
        <v>502</v>
      </c>
      <c r="F463" s="109">
        <v>599.9</v>
      </c>
      <c r="G463" s="104">
        <v>299.95</v>
      </c>
      <c r="H463" s="98">
        <f t="shared" si="14"/>
        <v>243.86178861788616</v>
      </c>
      <c r="I463" s="103">
        <f t="shared" si="15"/>
        <v>243.86178861788616</v>
      </c>
    </row>
    <row r="464" spans="1:9" ht="16.5" customHeight="1">
      <c r="A464" s="66">
        <v>45103000</v>
      </c>
      <c r="B464" s="12">
        <v>5903003000648</v>
      </c>
      <c r="C464" s="6" t="s">
        <v>504</v>
      </c>
      <c r="D464" s="111" t="s">
        <v>163</v>
      </c>
      <c r="E464" s="111" t="s">
        <v>502</v>
      </c>
      <c r="F464" s="109">
        <v>559.9</v>
      </c>
      <c r="G464" s="104">
        <v>279.95</v>
      </c>
      <c r="H464" s="98">
        <f t="shared" si="14"/>
        <v>227.60162601626016</v>
      </c>
      <c r="I464" s="103">
        <f t="shared" si="15"/>
        <v>227.60162601626016</v>
      </c>
    </row>
    <row r="465" spans="1:9" ht="16.5" customHeight="1">
      <c r="A465" s="66">
        <v>45104000</v>
      </c>
      <c r="B465" s="12">
        <v>5903003000655</v>
      </c>
      <c r="C465" s="6" t="s">
        <v>505</v>
      </c>
      <c r="D465" s="111" t="s">
        <v>163</v>
      </c>
      <c r="E465" s="111" t="s">
        <v>502</v>
      </c>
      <c r="F465" s="109">
        <v>599.9</v>
      </c>
      <c r="G465" s="104">
        <v>299.95</v>
      </c>
      <c r="H465" s="98">
        <f t="shared" si="14"/>
        <v>243.86178861788616</v>
      </c>
      <c r="I465" s="103">
        <f t="shared" si="15"/>
        <v>243.86178861788616</v>
      </c>
    </row>
    <row r="466" spans="1:9" ht="16.5" customHeight="1">
      <c r="A466" s="66">
        <v>45105000</v>
      </c>
      <c r="B466" s="12">
        <v>5903003000761</v>
      </c>
      <c r="C466" s="6" t="s">
        <v>506</v>
      </c>
      <c r="D466" s="111" t="s">
        <v>159</v>
      </c>
      <c r="E466" s="111" t="s">
        <v>502</v>
      </c>
      <c r="F466" s="109">
        <v>559.9</v>
      </c>
      <c r="G466" s="104">
        <v>279.95</v>
      </c>
      <c r="H466" s="98">
        <f t="shared" si="14"/>
        <v>227.60162601626016</v>
      </c>
      <c r="I466" s="103">
        <f t="shared" si="15"/>
        <v>227.60162601626016</v>
      </c>
    </row>
    <row r="467" spans="1:9" ht="16.5" customHeight="1">
      <c r="A467" s="66">
        <v>45106000</v>
      </c>
      <c r="B467" s="12">
        <v>5903003000778</v>
      </c>
      <c r="C467" s="6" t="s">
        <v>507</v>
      </c>
      <c r="D467" s="111" t="s">
        <v>159</v>
      </c>
      <c r="E467" s="111" t="s">
        <v>502</v>
      </c>
      <c r="F467" s="109">
        <v>599.9</v>
      </c>
      <c r="G467" s="104">
        <v>299.95</v>
      </c>
      <c r="H467" s="98">
        <f t="shared" si="14"/>
        <v>243.86178861788616</v>
      </c>
      <c r="I467" s="103">
        <f t="shared" si="15"/>
        <v>243.86178861788616</v>
      </c>
    </row>
    <row r="468" spans="1:9" ht="16.5" customHeight="1">
      <c r="A468" s="66">
        <v>45107000</v>
      </c>
      <c r="B468" s="88">
        <v>5903003004479</v>
      </c>
      <c r="C468" s="4" t="s">
        <v>508</v>
      </c>
      <c r="D468" s="14" t="s">
        <v>478</v>
      </c>
      <c r="E468" s="111" t="s">
        <v>502</v>
      </c>
      <c r="F468" s="109">
        <v>359.9</v>
      </c>
      <c r="G468" s="104">
        <v>179.95</v>
      </c>
      <c r="H468" s="98">
        <f t="shared" si="14"/>
        <v>146.30081300813006</v>
      </c>
      <c r="I468" s="103">
        <f t="shared" si="15"/>
        <v>146.30081300813006</v>
      </c>
    </row>
    <row r="469" spans="1:9" ht="16.5" customHeight="1">
      <c r="A469" s="66">
        <v>45108000</v>
      </c>
      <c r="B469" s="88">
        <v>5903003004486</v>
      </c>
      <c r="C469" s="4" t="s">
        <v>509</v>
      </c>
      <c r="D469" s="14" t="s">
        <v>478</v>
      </c>
      <c r="E469" s="111" t="s">
        <v>502</v>
      </c>
      <c r="F469" s="109">
        <v>399.9</v>
      </c>
      <c r="G469" s="104">
        <v>199.95</v>
      </c>
      <c r="H469" s="98">
        <f t="shared" si="14"/>
        <v>162.5609756097561</v>
      </c>
      <c r="I469" s="103">
        <f t="shared" si="15"/>
        <v>162.5609756097561</v>
      </c>
    </row>
    <row r="470" spans="1:9" ht="16.5" customHeight="1">
      <c r="A470" s="66">
        <v>45109000</v>
      </c>
      <c r="B470" s="12">
        <v>5903003005391</v>
      </c>
      <c r="C470" s="6" t="s">
        <v>510</v>
      </c>
      <c r="D470" s="14" t="s">
        <v>366</v>
      </c>
      <c r="E470" s="14" t="s">
        <v>502</v>
      </c>
      <c r="F470" s="109">
        <v>559.9</v>
      </c>
      <c r="G470" s="104">
        <v>279.95</v>
      </c>
      <c r="H470" s="98">
        <f t="shared" si="14"/>
        <v>227.60162601626016</v>
      </c>
      <c r="I470" s="103">
        <f t="shared" si="15"/>
        <v>227.60162601626016</v>
      </c>
    </row>
    <row r="471" spans="1:9" ht="16.5" customHeight="1">
      <c r="A471" s="66">
        <v>45110000</v>
      </c>
      <c r="B471" s="12">
        <v>5903003005407</v>
      </c>
      <c r="C471" s="6" t="s">
        <v>511</v>
      </c>
      <c r="D471" s="14" t="s">
        <v>366</v>
      </c>
      <c r="E471" s="14" t="s">
        <v>502</v>
      </c>
      <c r="F471" s="109">
        <v>599.9</v>
      </c>
      <c r="G471" s="104">
        <v>299.95</v>
      </c>
      <c r="H471" s="98">
        <f t="shared" si="14"/>
        <v>243.86178861788616</v>
      </c>
      <c r="I471" s="103">
        <f t="shared" si="15"/>
        <v>243.86178861788616</v>
      </c>
    </row>
    <row r="472" spans="1:9" ht="16.5" customHeight="1">
      <c r="A472" s="75">
        <v>45100300</v>
      </c>
      <c r="B472" s="91">
        <v>5903003007234</v>
      </c>
      <c r="C472" s="6" t="s">
        <v>821</v>
      </c>
      <c r="D472" s="14" t="s">
        <v>366</v>
      </c>
      <c r="E472" s="14" t="s">
        <v>502</v>
      </c>
      <c r="F472" s="109">
        <v>699.9</v>
      </c>
      <c r="G472" s="104">
        <v>349.95</v>
      </c>
      <c r="H472" s="98">
        <f t="shared" si="14"/>
        <v>284.51219512195121</v>
      </c>
      <c r="I472" s="103">
        <f t="shared" si="15"/>
        <v>284.51219512195121</v>
      </c>
    </row>
    <row r="473" spans="1:9" ht="16.5" customHeight="1">
      <c r="A473" s="66">
        <v>46001000</v>
      </c>
      <c r="B473" s="12">
        <v>5903003000464</v>
      </c>
      <c r="C473" s="6" t="s">
        <v>512</v>
      </c>
      <c r="D473" s="111" t="s">
        <v>161</v>
      </c>
      <c r="E473" s="111" t="s">
        <v>513</v>
      </c>
      <c r="F473" s="109">
        <v>1339.9</v>
      </c>
      <c r="G473" s="104">
        <v>669.95</v>
      </c>
      <c r="H473" s="98">
        <f t="shared" si="14"/>
        <v>544.67479674796755</v>
      </c>
      <c r="I473" s="103">
        <f t="shared" si="15"/>
        <v>544.67479674796755</v>
      </c>
    </row>
    <row r="474" spans="1:9" ht="16.5" customHeight="1">
      <c r="A474" s="66">
        <v>46002000</v>
      </c>
      <c r="B474" s="12">
        <v>5903003000556</v>
      </c>
      <c r="C474" s="6" t="s">
        <v>514</v>
      </c>
      <c r="D474" s="111" t="s">
        <v>163</v>
      </c>
      <c r="E474" s="111" t="s">
        <v>513</v>
      </c>
      <c r="F474" s="109">
        <v>1399.9</v>
      </c>
      <c r="G474" s="104">
        <v>699.95</v>
      </c>
      <c r="H474" s="98">
        <f t="shared" si="14"/>
        <v>569.06504065040656</v>
      </c>
      <c r="I474" s="103">
        <f t="shared" si="15"/>
        <v>569.06504065040656</v>
      </c>
    </row>
    <row r="475" spans="1:9" ht="16.5" customHeight="1">
      <c r="A475" s="66">
        <v>46003000</v>
      </c>
      <c r="B475" s="12">
        <v>5903003000716</v>
      </c>
      <c r="C475" s="6" t="s">
        <v>515</v>
      </c>
      <c r="D475" s="111" t="s">
        <v>159</v>
      </c>
      <c r="E475" s="111" t="s">
        <v>513</v>
      </c>
      <c r="F475" s="109">
        <v>1639.9</v>
      </c>
      <c r="G475" s="104">
        <v>819.95</v>
      </c>
      <c r="H475" s="98">
        <f t="shared" si="14"/>
        <v>666.6260162601626</v>
      </c>
      <c r="I475" s="103">
        <f t="shared" si="15"/>
        <v>666.6260162601626</v>
      </c>
    </row>
    <row r="476" spans="1:9" ht="16.5" customHeight="1">
      <c r="A476" s="66">
        <v>46004000</v>
      </c>
      <c r="B476" s="12">
        <v>5903003005414</v>
      </c>
      <c r="C476" s="6" t="s">
        <v>516</v>
      </c>
      <c r="D476" s="14" t="s">
        <v>366</v>
      </c>
      <c r="E476" s="111" t="s">
        <v>513</v>
      </c>
      <c r="F476" s="109">
        <v>1259.9000000000001</v>
      </c>
      <c r="G476" s="104">
        <v>629.95000000000005</v>
      </c>
      <c r="H476" s="98">
        <f t="shared" si="14"/>
        <v>512.15447154471553</v>
      </c>
      <c r="I476" s="103">
        <f t="shared" si="15"/>
        <v>512.15447154471553</v>
      </c>
    </row>
    <row r="477" spans="1:9">
      <c r="A477" s="67">
        <v>46501000</v>
      </c>
      <c r="B477" s="12">
        <v>5903003000457</v>
      </c>
      <c r="C477" s="6" t="s">
        <v>517</v>
      </c>
      <c r="D477" s="111" t="s">
        <v>161</v>
      </c>
      <c r="E477" s="111" t="s">
        <v>513</v>
      </c>
      <c r="F477" s="109">
        <v>1479.9</v>
      </c>
      <c r="G477" s="104">
        <v>739.95</v>
      </c>
      <c r="H477" s="98">
        <f t="shared" si="14"/>
        <v>601.58536585365857</v>
      </c>
      <c r="I477" s="103">
        <f t="shared" si="15"/>
        <v>601.58536585365857</v>
      </c>
    </row>
    <row r="478" spans="1:9" ht="16.5" customHeight="1">
      <c r="A478" s="66">
        <v>46502000</v>
      </c>
      <c r="B478" s="12">
        <v>5903003000549</v>
      </c>
      <c r="C478" s="6" t="s">
        <v>518</v>
      </c>
      <c r="D478" s="111" t="s">
        <v>163</v>
      </c>
      <c r="E478" s="111" t="s">
        <v>513</v>
      </c>
      <c r="F478" s="109">
        <v>1539.9</v>
      </c>
      <c r="G478" s="104">
        <v>769.95</v>
      </c>
      <c r="H478" s="98">
        <f t="shared" si="14"/>
        <v>625.97560975609758</v>
      </c>
      <c r="I478" s="103">
        <f t="shared" si="15"/>
        <v>625.97560975609758</v>
      </c>
    </row>
    <row r="479" spans="1:9" ht="16.5" customHeight="1">
      <c r="A479" s="66">
        <v>46503000</v>
      </c>
      <c r="B479" s="12">
        <v>5903003000709</v>
      </c>
      <c r="C479" s="6" t="s">
        <v>519</v>
      </c>
      <c r="D479" s="111" t="s">
        <v>159</v>
      </c>
      <c r="E479" s="111" t="s">
        <v>513</v>
      </c>
      <c r="F479" s="109">
        <v>1779.9</v>
      </c>
      <c r="G479" s="104">
        <v>889.95</v>
      </c>
      <c r="H479" s="98">
        <f t="shared" si="14"/>
        <v>723.53658536585374</v>
      </c>
      <c r="I479" s="103">
        <f t="shared" si="15"/>
        <v>723.53658536585374</v>
      </c>
    </row>
    <row r="480" spans="1:9" ht="16.5" customHeight="1">
      <c r="A480" s="66">
        <v>46504000</v>
      </c>
      <c r="B480" s="12">
        <v>5903003005438</v>
      </c>
      <c r="C480" s="6" t="s">
        <v>520</v>
      </c>
      <c r="D480" s="14" t="s">
        <v>366</v>
      </c>
      <c r="E480" s="111" t="s">
        <v>513</v>
      </c>
      <c r="F480" s="109">
        <v>1399.9</v>
      </c>
      <c r="G480" s="104">
        <v>699.95</v>
      </c>
      <c r="H480" s="98">
        <f t="shared" si="14"/>
        <v>569.06504065040656</v>
      </c>
      <c r="I480" s="103">
        <f t="shared" si="15"/>
        <v>569.06504065040656</v>
      </c>
    </row>
    <row r="481" spans="1:9" ht="16.5" customHeight="1">
      <c r="A481" s="67">
        <v>49301000</v>
      </c>
      <c r="B481" s="12">
        <v>5903003000167</v>
      </c>
      <c r="C481" s="4" t="s">
        <v>521</v>
      </c>
      <c r="D481" s="5" t="s">
        <v>522</v>
      </c>
      <c r="E481" s="5" t="s">
        <v>523</v>
      </c>
      <c r="F481" s="109">
        <v>89.9</v>
      </c>
      <c r="G481" s="104">
        <v>44.95</v>
      </c>
      <c r="H481" s="98">
        <f t="shared" si="14"/>
        <v>36.544715447154474</v>
      </c>
      <c r="I481" s="103">
        <f t="shared" si="15"/>
        <v>36.544715447154474</v>
      </c>
    </row>
    <row r="482" spans="1:9" ht="16.5" customHeight="1">
      <c r="A482" s="67">
        <v>49302000</v>
      </c>
      <c r="B482" s="12">
        <v>5903003000174</v>
      </c>
      <c r="C482" s="4" t="s">
        <v>524</v>
      </c>
      <c r="D482" s="5" t="s">
        <v>522</v>
      </c>
      <c r="E482" s="5" t="s">
        <v>525</v>
      </c>
      <c r="F482" s="109">
        <v>79.900000000000006</v>
      </c>
      <c r="G482" s="104">
        <v>39.950000000000003</v>
      </c>
      <c r="H482" s="98">
        <f t="shared" si="14"/>
        <v>32.479674796747972</v>
      </c>
      <c r="I482" s="103">
        <f t="shared" si="15"/>
        <v>32.479674796747972</v>
      </c>
    </row>
    <row r="483" spans="1:9" ht="16.5" customHeight="1">
      <c r="A483" s="66">
        <v>49403000</v>
      </c>
      <c r="B483" s="12">
        <v>5903003000945</v>
      </c>
      <c r="C483" s="6" t="s">
        <v>527</v>
      </c>
      <c r="D483" s="5" t="s">
        <v>522</v>
      </c>
      <c r="E483" s="5" t="s">
        <v>525</v>
      </c>
      <c r="F483" s="109">
        <v>155.9</v>
      </c>
      <c r="G483" s="104">
        <v>77.95</v>
      </c>
      <c r="H483" s="98">
        <f t="shared" si="14"/>
        <v>63.373983739837399</v>
      </c>
      <c r="I483" s="103">
        <f t="shared" si="15"/>
        <v>63.373983739837399</v>
      </c>
    </row>
    <row r="484" spans="1:9" ht="16.5" customHeight="1">
      <c r="A484" s="66">
        <v>49404000</v>
      </c>
      <c r="B484" s="12">
        <v>5903003000952</v>
      </c>
      <c r="C484" s="6" t="s">
        <v>528</v>
      </c>
      <c r="D484" s="5" t="s">
        <v>522</v>
      </c>
      <c r="E484" s="5" t="s">
        <v>525</v>
      </c>
      <c r="F484" s="109">
        <v>43.9</v>
      </c>
      <c r="G484" s="104">
        <v>21.95</v>
      </c>
      <c r="H484" s="98">
        <f t="shared" si="14"/>
        <v>17.845528455284551</v>
      </c>
      <c r="I484" s="103">
        <f t="shared" si="15"/>
        <v>17.845528455284551</v>
      </c>
    </row>
    <row r="485" spans="1:9" ht="16.5" customHeight="1">
      <c r="A485" s="72">
        <v>50001000</v>
      </c>
      <c r="B485" s="88">
        <v>5903003000976</v>
      </c>
      <c r="C485" s="4" t="s">
        <v>529</v>
      </c>
      <c r="D485" s="14" t="s">
        <v>530</v>
      </c>
      <c r="E485" s="14" t="s">
        <v>531</v>
      </c>
      <c r="F485" s="109">
        <v>1119.9000000000001</v>
      </c>
      <c r="G485" s="104">
        <v>559.95000000000005</v>
      </c>
      <c r="H485" s="98">
        <f t="shared" si="14"/>
        <v>455.24390243902445</v>
      </c>
      <c r="I485" s="103">
        <f t="shared" si="15"/>
        <v>455.24390243902445</v>
      </c>
    </row>
    <row r="486" spans="1:9" ht="16.5" customHeight="1">
      <c r="A486" s="72">
        <v>52001000</v>
      </c>
      <c r="B486" s="88">
        <v>5903003000983</v>
      </c>
      <c r="C486" s="4" t="s">
        <v>532</v>
      </c>
      <c r="D486" s="14" t="s">
        <v>530</v>
      </c>
      <c r="E486" s="14" t="s">
        <v>531</v>
      </c>
      <c r="F486" s="109">
        <v>859.9</v>
      </c>
      <c r="G486" s="104">
        <v>429.95</v>
      </c>
      <c r="H486" s="98">
        <f t="shared" si="14"/>
        <v>349.55284552845529</v>
      </c>
      <c r="I486" s="103">
        <f t="shared" si="15"/>
        <v>349.55284552845529</v>
      </c>
    </row>
    <row r="487" spans="1:9" ht="16.5" customHeight="1">
      <c r="A487" s="72">
        <v>53001000</v>
      </c>
      <c r="B487" s="88">
        <v>5903003000990</v>
      </c>
      <c r="C487" s="4" t="s">
        <v>533</v>
      </c>
      <c r="D487" s="14" t="s">
        <v>530</v>
      </c>
      <c r="E487" s="14" t="s">
        <v>531</v>
      </c>
      <c r="F487" s="109">
        <v>739.9</v>
      </c>
      <c r="G487" s="104">
        <v>369.95</v>
      </c>
      <c r="H487" s="98">
        <f t="shared" si="14"/>
        <v>300.77235772357722</v>
      </c>
      <c r="I487" s="103">
        <f t="shared" si="15"/>
        <v>300.77235772357722</v>
      </c>
    </row>
    <row r="488" spans="1:9" ht="16.5" customHeight="1">
      <c r="A488" s="72">
        <v>57101000</v>
      </c>
      <c r="B488" s="88">
        <v>5903003001225</v>
      </c>
      <c r="C488" s="4" t="s">
        <v>534</v>
      </c>
      <c r="D488" s="14" t="s">
        <v>535</v>
      </c>
      <c r="E488" s="14" t="s">
        <v>536</v>
      </c>
      <c r="F488" s="109">
        <v>259.89999999999998</v>
      </c>
      <c r="G488" s="104">
        <v>129.94999999999999</v>
      </c>
      <c r="H488" s="98">
        <f t="shared" si="14"/>
        <v>105.65040650406503</v>
      </c>
      <c r="I488" s="103">
        <f t="shared" si="15"/>
        <v>105.65040650406503</v>
      </c>
    </row>
    <row r="489" spans="1:9" ht="16.5" customHeight="1">
      <c r="A489" s="72">
        <v>57101100</v>
      </c>
      <c r="B489" s="88">
        <v>5903003001256</v>
      </c>
      <c r="C489" s="4" t="s">
        <v>537</v>
      </c>
      <c r="D489" s="14" t="s">
        <v>535</v>
      </c>
      <c r="E489" s="14" t="s">
        <v>536</v>
      </c>
      <c r="F489" s="109">
        <v>299.89999999999998</v>
      </c>
      <c r="G489" s="104">
        <v>149.94999999999999</v>
      </c>
      <c r="H489" s="98">
        <f t="shared" si="14"/>
        <v>121.91056910569105</v>
      </c>
      <c r="I489" s="103">
        <f t="shared" si="15"/>
        <v>121.91056910569105</v>
      </c>
    </row>
    <row r="490" spans="1:9" ht="16.5" customHeight="1">
      <c r="A490" s="72">
        <v>57101200</v>
      </c>
      <c r="B490" s="88">
        <v>5903003001232</v>
      </c>
      <c r="C490" s="4" t="s">
        <v>538</v>
      </c>
      <c r="D490" s="14" t="s">
        <v>535</v>
      </c>
      <c r="E490" s="14" t="s">
        <v>536</v>
      </c>
      <c r="F490" s="109">
        <v>299.89999999999998</v>
      </c>
      <c r="G490" s="104">
        <v>149.94999999999999</v>
      </c>
      <c r="H490" s="98">
        <f t="shared" si="14"/>
        <v>121.91056910569105</v>
      </c>
      <c r="I490" s="103">
        <f t="shared" si="15"/>
        <v>121.91056910569105</v>
      </c>
    </row>
    <row r="491" spans="1:9" ht="16.5" customHeight="1">
      <c r="A491" s="72">
        <v>57101300</v>
      </c>
      <c r="B491" s="88">
        <v>5903003001294</v>
      </c>
      <c r="C491" s="4" t="s">
        <v>539</v>
      </c>
      <c r="D491" s="14" t="s">
        <v>535</v>
      </c>
      <c r="E491" s="14" t="s">
        <v>536</v>
      </c>
      <c r="F491" s="109">
        <v>399.9</v>
      </c>
      <c r="G491" s="104">
        <v>199.95</v>
      </c>
      <c r="H491" s="98">
        <f t="shared" si="14"/>
        <v>162.5609756097561</v>
      </c>
      <c r="I491" s="103">
        <f t="shared" si="15"/>
        <v>162.5609756097561</v>
      </c>
    </row>
    <row r="492" spans="1:9" ht="16.5" customHeight="1">
      <c r="A492" s="72">
        <v>57103300</v>
      </c>
      <c r="B492" s="88">
        <v>5903003007753</v>
      </c>
      <c r="C492" s="4" t="s">
        <v>797</v>
      </c>
      <c r="D492" s="14" t="s">
        <v>535</v>
      </c>
      <c r="E492" s="14" t="s">
        <v>536</v>
      </c>
      <c r="F492" s="109">
        <v>379.9</v>
      </c>
      <c r="G492" s="104">
        <v>189.95</v>
      </c>
      <c r="H492" s="98">
        <f t="shared" si="14"/>
        <v>154.4308943089431</v>
      </c>
      <c r="I492" s="103">
        <f t="shared" si="15"/>
        <v>154.4308943089431</v>
      </c>
    </row>
    <row r="493" spans="1:9" ht="16.5" customHeight="1">
      <c r="A493" s="72">
        <v>57102000</v>
      </c>
      <c r="B493" s="88">
        <v>5903003001263</v>
      </c>
      <c r="C493" s="4" t="s">
        <v>540</v>
      </c>
      <c r="D493" s="14" t="s">
        <v>541</v>
      </c>
      <c r="E493" s="14" t="s">
        <v>536</v>
      </c>
      <c r="F493" s="109">
        <v>279.89999999999998</v>
      </c>
      <c r="G493" s="104">
        <v>139.94999999999999</v>
      </c>
      <c r="H493" s="98">
        <f t="shared" si="14"/>
        <v>113.78048780487804</v>
      </c>
      <c r="I493" s="103">
        <f t="shared" si="15"/>
        <v>113.78048780487804</v>
      </c>
    </row>
    <row r="494" spans="1:9" ht="16.5" customHeight="1">
      <c r="A494" s="72">
        <v>57102100</v>
      </c>
      <c r="B494" s="88">
        <v>5903003001287</v>
      </c>
      <c r="C494" s="4" t="s">
        <v>542</v>
      </c>
      <c r="D494" s="14" t="s">
        <v>541</v>
      </c>
      <c r="E494" s="14" t="s">
        <v>536</v>
      </c>
      <c r="F494" s="109">
        <v>339.9</v>
      </c>
      <c r="G494" s="104">
        <v>169.95</v>
      </c>
      <c r="H494" s="98">
        <f t="shared" si="14"/>
        <v>138.17073170731706</v>
      </c>
      <c r="I494" s="103">
        <f t="shared" si="15"/>
        <v>138.17073170731706</v>
      </c>
    </row>
    <row r="495" spans="1:9" ht="16.5" customHeight="1">
      <c r="A495" s="72">
        <v>57102200</v>
      </c>
      <c r="B495" s="88">
        <v>5903003001270</v>
      </c>
      <c r="C495" s="4" t="s">
        <v>543</v>
      </c>
      <c r="D495" s="14" t="s">
        <v>541</v>
      </c>
      <c r="E495" s="14" t="s">
        <v>536</v>
      </c>
      <c r="F495" s="109">
        <v>339.9</v>
      </c>
      <c r="G495" s="104">
        <v>169.95</v>
      </c>
      <c r="H495" s="98">
        <f t="shared" si="14"/>
        <v>138.17073170731706</v>
      </c>
      <c r="I495" s="103">
        <f t="shared" si="15"/>
        <v>138.17073170731706</v>
      </c>
    </row>
    <row r="496" spans="1:9" ht="16.5" customHeight="1">
      <c r="A496" s="72">
        <v>57102300</v>
      </c>
      <c r="B496" s="88">
        <v>5903003001317</v>
      </c>
      <c r="C496" s="4" t="s">
        <v>544</v>
      </c>
      <c r="D496" s="14" t="s">
        <v>541</v>
      </c>
      <c r="E496" s="14" t="s">
        <v>536</v>
      </c>
      <c r="F496" s="109">
        <v>439.9</v>
      </c>
      <c r="G496" s="104">
        <v>219.95</v>
      </c>
      <c r="H496" s="98">
        <f t="shared" si="14"/>
        <v>178.82113821138211</v>
      </c>
      <c r="I496" s="103">
        <f t="shared" si="15"/>
        <v>178.82113821138211</v>
      </c>
    </row>
    <row r="497" spans="1:9" ht="16.5" customHeight="1">
      <c r="A497" s="72">
        <v>57104300</v>
      </c>
      <c r="B497" s="88">
        <v>5903003007760</v>
      </c>
      <c r="C497" s="4" t="s">
        <v>796</v>
      </c>
      <c r="D497" s="14" t="s">
        <v>541</v>
      </c>
      <c r="E497" s="14" t="s">
        <v>536</v>
      </c>
      <c r="F497" s="109">
        <v>399.9</v>
      </c>
      <c r="G497" s="104">
        <v>199.95</v>
      </c>
      <c r="H497" s="98">
        <f t="shared" si="14"/>
        <v>162.5609756097561</v>
      </c>
      <c r="I497" s="103">
        <f t="shared" si="15"/>
        <v>162.5609756097561</v>
      </c>
    </row>
    <row r="498" spans="1:9" ht="16.5" customHeight="1">
      <c r="A498" s="72">
        <v>57103000</v>
      </c>
      <c r="B498" s="88">
        <v>5903003001300</v>
      </c>
      <c r="C498" s="4" t="s">
        <v>545</v>
      </c>
      <c r="D498" s="14" t="s">
        <v>535</v>
      </c>
      <c r="E498" s="14" t="s">
        <v>536</v>
      </c>
      <c r="F498" s="109">
        <v>339.9</v>
      </c>
      <c r="G498" s="104">
        <v>169.95</v>
      </c>
      <c r="H498" s="98">
        <f t="shared" si="14"/>
        <v>138.17073170731706</v>
      </c>
      <c r="I498" s="103">
        <f t="shared" si="15"/>
        <v>138.17073170731706</v>
      </c>
    </row>
    <row r="499" spans="1:9" ht="16.5" customHeight="1">
      <c r="A499" s="72">
        <v>57104000</v>
      </c>
      <c r="B499" s="88">
        <v>5903003001324</v>
      </c>
      <c r="C499" s="4" t="s">
        <v>546</v>
      </c>
      <c r="D499" s="14" t="s">
        <v>541</v>
      </c>
      <c r="E499" s="14" t="s">
        <v>536</v>
      </c>
      <c r="F499" s="109">
        <v>399.9</v>
      </c>
      <c r="G499" s="104">
        <v>199.95</v>
      </c>
      <c r="H499" s="98">
        <f t="shared" si="14"/>
        <v>162.5609756097561</v>
      </c>
      <c r="I499" s="103">
        <f t="shared" si="15"/>
        <v>162.5609756097561</v>
      </c>
    </row>
    <row r="500" spans="1:9" ht="16.5" customHeight="1">
      <c r="A500" s="27">
        <v>57200300</v>
      </c>
      <c r="B500" s="3">
        <v>5903003008118</v>
      </c>
      <c r="C500" s="21" t="s">
        <v>856</v>
      </c>
      <c r="D500" s="14" t="s">
        <v>535</v>
      </c>
      <c r="E500" s="14" t="s">
        <v>536</v>
      </c>
      <c r="F500" s="109">
        <v>999.9</v>
      </c>
      <c r="G500" s="104">
        <v>499.95</v>
      </c>
      <c r="H500" s="98">
        <f t="shared" si="14"/>
        <v>406.46341463414632</v>
      </c>
      <c r="I500" s="103">
        <f t="shared" si="15"/>
        <v>406.46341463414632</v>
      </c>
    </row>
    <row r="501" spans="1:9" ht="16.5" customHeight="1">
      <c r="A501" s="27">
        <v>57200000</v>
      </c>
      <c r="B501" s="3">
        <v>5903003008125</v>
      </c>
      <c r="C501" s="21" t="s">
        <v>857</v>
      </c>
      <c r="D501" s="14" t="s">
        <v>535</v>
      </c>
      <c r="E501" s="14" t="s">
        <v>536</v>
      </c>
      <c r="F501" s="109">
        <v>999.9</v>
      </c>
      <c r="G501" s="104">
        <v>499.95</v>
      </c>
      <c r="H501" s="98">
        <f t="shared" si="14"/>
        <v>406.46341463414632</v>
      </c>
      <c r="I501" s="103">
        <f t="shared" si="15"/>
        <v>406.46341463414632</v>
      </c>
    </row>
    <row r="502" spans="1:9" ht="16.5" customHeight="1">
      <c r="A502" s="27">
        <v>57200310</v>
      </c>
      <c r="B502" s="3">
        <v>5903003008132</v>
      </c>
      <c r="C502" s="21" t="s">
        <v>858</v>
      </c>
      <c r="D502" s="14" t="s">
        <v>535</v>
      </c>
      <c r="E502" s="14" t="s">
        <v>536</v>
      </c>
      <c r="F502" s="109">
        <v>999.9</v>
      </c>
      <c r="G502" s="104">
        <v>499.95</v>
      </c>
      <c r="H502" s="98">
        <f t="shared" si="14"/>
        <v>406.46341463414632</v>
      </c>
      <c r="I502" s="103">
        <f t="shared" si="15"/>
        <v>406.46341463414632</v>
      </c>
    </row>
    <row r="503" spans="1:9" ht="16.5" customHeight="1">
      <c r="A503" s="27">
        <v>57200010</v>
      </c>
      <c r="B503" s="3">
        <v>5903003008149</v>
      </c>
      <c r="C503" s="21" t="s">
        <v>859</v>
      </c>
      <c r="D503" s="14" t="s">
        <v>535</v>
      </c>
      <c r="E503" s="14" t="s">
        <v>536</v>
      </c>
      <c r="F503" s="109">
        <v>999.9</v>
      </c>
      <c r="G503" s="104">
        <v>499.95</v>
      </c>
      <c r="H503" s="98">
        <f t="shared" si="14"/>
        <v>406.46341463414632</v>
      </c>
      <c r="I503" s="103">
        <f t="shared" si="15"/>
        <v>406.46341463414632</v>
      </c>
    </row>
    <row r="504" spans="1:9" ht="16.5" customHeight="1">
      <c r="A504" s="27">
        <v>57201300</v>
      </c>
      <c r="B504" s="3">
        <v>5903003008156</v>
      </c>
      <c r="C504" s="21" t="s">
        <v>860</v>
      </c>
      <c r="D504" s="14" t="s">
        <v>541</v>
      </c>
      <c r="E504" s="14" t="s">
        <v>536</v>
      </c>
      <c r="F504" s="109">
        <v>999.9</v>
      </c>
      <c r="G504" s="104">
        <v>499.95</v>
      </c>
      <c r="H504" s="98">
        <f t="shared" si="14"/>
        <v>406.46341463414632</v>
      </c>
      <c r="I504" s="103">
        <f t="shared" si="15"/>
        <v>406.46341463414632</v>
      </c>
    </row>
    <row r="505" spans="1:9" ht="16.5" customHeight="1">
      <c r="A505" s="27">
        <v>57201000</v>
      </c>
      <c r="B505" s="3">
        <v>5903003008163</v>
      </c>
      <c r="C505" s="21" t="s">
        <v>861</v>
      </c>
      <c r="D505" s="14" t="s">
        <v>541</v>
      </c>
      <c r="E505" s="14" t="s">
        <v>536</v>
      </c>
      <c r="F505" s="109">
        <v>999.9</v>
      </c>
      <c r="G505" s="104">
        <v>499.95</v>
      </c>
      <c r="H505" s="98">
        <f t="shared" si="14"/>
        <v>406.46341463414632</v>
      </c>
      <c r="I505" s="103">
        <f t="shared" si="15"/>
        <v>406.46341463414632</v>
      </c>
    </row>
    <row r="506" spans="1:9" ht="16.5" customHeight="1">
      <c r="A506" s="27">
        <v>57201310</v>
      </c>
      <c r="B506" s="3">
        <v>5903003008170</v>
      </c>
      <c r="C506" s="21" t="s">
        <v>862</v>
      </c>
      <c r="D506" s="14" t="s">
        <v>541</v>
      </c>
      <c r="E506" s="14" t="s">
        <v>536</v>
      </c>
      <c r="F506" s="109">
        <v>999.9</v>
      </c>
      <c r="G506" s="104">
        <v>499.95</v>
      </c>
      <c r="H506" s="98">
        <f t="shared" si="14"/>
        <v>406.46341463414632</v>
      </c>
      <c r="I506" s="103">
        <f t="shared" si="15"/>
        <v>406.46341463414632</v>
      </c>
    </row>
    <row r="507" spans="1:9" ht="16.5" customHeight="1">
      <c r="A507" s="27">
        <v>57201010</v>
      </c>
      <c r="B507" s="3">
        <v>5903003008187</v>
      </c>
      <c r="C507" s="21" t="s">
        <v>863</v>
      </c>
      <c r="D507" s="14" t="s">
        <v>541</v>
      </c>
      <c r="E507" s="14" t="s">
        <v>536</v>
      </c>
      <c r="F507" s="109">
        <v>999.9</v>
      </c>
      <c r="G507" s="104">
        <v>499.95</v>
      </c>
      <c r="H507" s="98">
        <f t="shared" si="14"/>
        <v>406.46341463414632</v>
      </c>
      <c r="I507" s="103">
        <f t="shared" si="15"/>
        <v>406.46341463414632</v>
      </c>
    </row>
    <row r="508" spans="1:9" ht="16.5" customHeight="1">
      <c r="A508" s="27">
        <v>57105300</v>
      </c>
      <c r="B508" s="3">
        <v>5903003008323</v>
      </c>
      <c r="C508" s="21" t="s">
        <v>864</v>
      </c>
      <c r="D508" s="14" t="s">
        <v>535</v>
      </c>
      <c r="E508" s="14" t="s">
        <v>536</v>
      </c>
      <c r="F508" s="109">
        <v>459.9</v>
      </c>
      <c r="G508" s="104">
        <v>229.95</v>
      </c>
      <c r="H508" s="98">
        <f t="shared" si="14"/>
        <v>186.95121951219511</v>
      </c>
      <c r="I508" s="103">
        <f t="shared" si="15"/>
        <v>186.95121951219511</v>
      </c>
    </row>
    <row r="509" spans="1:9" ht="16.5" customHeight="1">
      <c r="A509" s="27">
        <v>57106300</v>
      </c>
      <c r="B509" s="3">
        <v>5903003008330</v>
      </c>
      <c r="C509" s="21" t="s">
        <v>865</v>
      </c>
      <c r="D509" s="14" t="s">
        <v>541</v>
      </c>
      <c r="E509" s="14" t="s">
        <v>536</v>
      </c>
      <c r="F509" s="109">
        <v>499.9</v>
      </c>
      <c r="G509" s="104">
        <v>249.95</v>
      </c>
      <c r="H509" s="98">
        <f t="shared" si="14"/>
        <v>203.21138211382114</v>
      </c>
      <c r="I509" s="103">
        <f t="shared" si="15"/>
        <v>203.21138211382114</v>
      </c>
    </row>
    <row r="510" spans="1:9" ht="16.5" customHeight="1">
      <c r="A510" s="27">
        <v>57105000</v>
      </c>
      <c r="B510" s="3">
        <v>5903003008347</v>
      </c>
      <c r="C510" s="21" t="s">
        <v>866</v>
      </c>
      <c r="D510" s="14" t="s">
        <v>535</v>
      </c>
      <c r="E510" s="14" t="s">
        <v>536</v>
      </c>
      <c r="F510" s="109">
        <v>399.9</v>
      </c>
      <c r="G510" s="104">
        <v>199.95</v>
      </c>
      <c r="H510" s="98">
        <f t="shared" si="14"/>
        <v>162.5609756097561</v>
      </c>
      <c r="I510" s="103">
        <f t="shared" si="15"/>
        <v>162.5609756097561</v>
      </c>
    </row>
    <row r="511" spans="1:9" ht="16.5" customHeight="1">
      <c r="A511" s="27">
        <v>57106000</v>
      </c>
      <c r="B511" s="3">
        <v>5903003008354</v>
      </c>
      <c r="C511" s="21" t="s">
        <v>867</v>
      </c>
      <c r="D511" s="14" t="s">
        <v>541</v>
      </c>
      <c r="E511" s="14" t="s">
        <v>536</v>
      </c>
      <c r="F511" s="109">
        <v>459.9</v>
      </c>
      <c r="G511" s="104">
        <v>229.95</v>
      </c>
      <c r="H511" s="98">
        <f t="shared" si="14"/>
        <v>186.95121951219511</v>
      </c>
      <c r="I511" s="103">
        <f t="shared" si="15"/>
        <v>186.95121951219511</v>
      </c>
    </row>
    <row r="512" spans="1:9" ht="16.5" customHeight="1">
      <c r="A512" s="27">
        <v>57202300</v>
      </c>
      <c r="B512" s="3">
        <v>5903003008361</v>
      </c>
      <c r="C512" s="21" t="s">
        <v>868</v>
      </c>
      <c r="D512" s="14" t="s">
        <v>535</v>
      </c>
      <c r="E512" s="14" t="s">
        <v>536</v>
      </c>
      <c r="F512" s="109">
        <v>999.9</v>
      </c>
      <c r="G512" s="104">
        <v>499.95</v>
      </c>
      <c r="H512" s="98">
        <f t="shared" si="14"/>
        <v>406.46341463414632</v>
      </c>
      <c r="I512" s="103">
        <f t="shared" si="15"/>
        <v>406.46341463414632</v>
      </c>
    </row>
    <row r="513" spans="1:9" ht="16.5" customHeight="1">
      <c r="A513" s="27">
        <v>57203300</v>
      </c>
      <c r="B513" s="3">
        <v>5903003008378</v>
      </c>
      <c r="C513" s="21" t="s">
        <v>869</v>
      </c>
      <c r="D513" s="14" t="s">
        <v>541</v>
      </c>
      <c r="E513" s="14" t="s">
        <v>536</v>
      </c>
      <c r="F513" s="109">
        <v>999.9</v>
      </c>
      <c r="G513" s="104">
        <v>499.95</v>
      </c>
      <c r="H513" s="98">
        <f t="shared" si="14"/>
        <v>406.46341463414632</v>
      </c>
      <c r="I513" s="103">
        <f t="shared" si="15"/>
        <v>406.46341463414632</v>
      </c>
    </row>
    <row r="514" spans="1:9" ht="16.5" customHeight="1">
      <c r="A514" s="76">
        <v>57202000</v>
      </c>
      <c r="B514" s="3">
        <v>5903003008385</v>
      </c>
      <c r="C514" s="21" t="s">
        <v>870</v>
      </c>
      <c r="D514" s="14" t="s">
        <v>535</v>
      </c>
      <c r="E514" s="14" t="s">
        <v>536</v>
      </c>
      <c r="F514" s="109">
        <v>999.9</v>
      </c>
      <c r="G514" s="104">
        <v>499.95</v>
      </c>
      <c r="H514" s="98">
        <f t="shared" si="14"/>
        <v>406.46341463414632</v>
      </c>
      <c r="I514" s="103">
        <f t="shared" si="15"/>
        <v>406.46341463414632</v>
      </c>
    </row>
    <row r="515" spans="1:9" ht="16.5" customHeight="1">
      <c r="A515" s="27">
        <v>57203000</v>
      </c>
      <c r="B515" s="3">
        <v>5903003008392</v>
      </c>
      <c r="C515" s="21" t="s">
        <v>871</v>
      </c>
      <c r="D515" s="14" t="s">
        <v>541</v>
      </c>
      <c r="E515" s="14" t="s">
        <v>536</v>
      </c>
      <c r="F515" s="109">
        <v>999.9</v>
      </c>
      <c r="G515" s="104">
        <v>499.95</v>
      </c>
      <c r="H515" s="98">
        <f t="shared" si="14"/>
        <v>406.46341463414632</v>
      </c>
      <c r="I515" s="103">
        <f t="shared" si="15"/>
        <v>406.46341463414632</v>
      </c>
    </row>
    <row r="516" spans="1:9" ht="16.5" customHeight="1">
      <c r="A516" s="72">
        <v>58300100</v>
      </c>
      <c r="B516" s="88">
        <v>5903003004448</v>
      </c>
      <c r="C516" s="4" t="s">
        <v>547</v>
      </c>
      <c r="D516" s="14" t="s">
        <v>530</v>
      </c>
      <c r="E516" s="14" t="s">
        <v>531</v>
      </c>
      <c r="F516" s="109">
        <v>1359.9</v>
      </c>
      <c r="G516" s="104">
        <v>679.95</v>
      </c>
      <c r="H516" s="98">
        <f t="shared" si="14"/>
        <v>552.80487804878055</v>
      </c>
      <c r="I516" s="103">
        <f t="shared" si="15"/>
        <v>552.80487804878055</v>
      </c>
    </row>
    <row r="517" spans="1:9" ht="16.5" customHeight="1">
      <c r="A517" s="72">
        <v>59000000</v>
      </c>
      <c r="B517" s="88">
        <v>5903003004455</v>
      </c>
      <c r="C517" s="4" t="s">
        <v>548</v>
      </c>
      <c r="D517" s="14" t="s">
        <v>549</v>
      </c>
      <c r="E517" s="14" t="s">
        <v>531</v>
      </c>
      <c r="F517" s="109">
        <v>299.89999999999998</v>
      </c>
      <c r="G517" s="104">
        <v>149.94999999999999</v>
      </c>
      <c r="H517" s="98">
        <f t="shared" si="14"/>
        <v>121.91056910569105</v>
      </c>
      <c r="I517" s="103">
        <f t="shared" si="15"/>
        <v>121.91056910569105</v>
      </c>
    </row>
    <row r="518" spans="1:9" ht="16.5" customHeight="1">
      <c r="A518" s="66">
        <v>59002000</v>
      </c>
      <c r="B518" s="12">
        <v>5903003005629</v>
      </c>
      <c r="C518" s="6" t="s">
        <v>550</v>
      </c>
      <c r="D518" s="14" t="s">
        <v>530</v>
      </c>
      <c r="E518" s="14" t="s">
        <v>531</v>
      </c>
      <c r="F518" s="109">
        <v>59.9</v>
      </c>
      <c r="G518" s="104">
        <v>29.95</v>
      </c>
      <c r="H518" s="98">
        <f t="shared" si="14"/>
        <v>24.349593495934958</v>
      </c>
      <c r="I518" s="103">
        <f t="shared" si="15"/>
        <v>24.349593495934958</v>
      </c>
    </row>
    <row r="519" spans="1:9" ht="16.5" customHeight="1">
      <c r="A519" s="66">
        <v>60000000</v>
      </c>
      <c r="B519" s="12">
        <v>5903003003625</v>
      </c>
      <c r="C519" s="20" t="s">
        <v>551</v>
      </c>
      <c r="D519" s="5" t="s">
        <v>161</v>
      </c>
      <c r="E519" s="5" t="s">
        <v>552</v>
      </c>
      <c r="F519" s="109">
        <v>1259.9000000000001</v>
      </c>
      <c r="G519" s="104">
        <v>629.95000000000005</v>
      </c>
      <c r="H519" s="98">
        <f t="shared" si="14"/>
        <v>512.15447154471553</v>
      </c>
      <c r="I519" s="103">
        <f t="shared" si="15"/>
        <v>512.15447154471553</v>
      </c>
    </row>
    <row r="520" spans="1:9" ht="16.5" customHeight="1">
      <c r="A520" s="66">
        <v>60000400</v>
      </c>
      <c r="B520" s="12">
        <v>5903003003694</v>
      </c>
      <c r="C520" s="20" t="s">
        <v>553</v>
      </c>
      <c r="D520" s="10" t="s">
        <v>163</v>
      </c>
      <c r="E520" s="5" t="s">
        <v>552</v>
      </c>
      <c r="F520" s="109">
        <v>1979.9</v>
      </c>
      <c r="G520" s="104">
        <v>989.95</v>
      </c>
      <c r="H520" s="98">
        <f t="shared" ref="H520:H583" si="16">G520/1.23</f>
        <v>804.83739837398377</v>
      </c>
      <c r="I520" s="103">
        <f t="shared" ref="I520:I583" si="17">H520-(H520*$I$3)</f>
        <v>804.83739837398377</v>
      </c>
    </row>
    <row r="521" spans="1:9" ht="16.5" customHeight="1">
      <c r="A521" s="66">
        <v>60000700</v>
      </c>
      <c r="B521" s="12">
        <v>5903003005650</v>
      </c>
      <c r="C521" s="20" t="s">
        <v>554</v>
      </c>
      <c r="D521" s="14" t="s">
        <v>163</v>
      </c>
      <c r="E521" s="5" t="s">
        <v>552</v>
      </c>
      <c r="F521" s="109">
        <v>1979.9</v>
      </c>
      <c r="G521" s="104">
        <v>989.95</v>
      </c>
      <c r="H521" s="98">
        <f t="shared" si="16"/>
        <v>804.83739837398377</v>
      </c>
      <c r="I521" s="103">
        <f t="shared" si="17"/>
        <v>804.83739837398377</v>
      </c>
    </row>
    <row r="522" spans="1:9" ht="16.5" customHeight="1">
      <c r="A522" s="66">
        <v>60001000</v>
      </c>
      <c r="B522" s="12">
        <v>5903003003632</v>
      </c>
      <c r="C522" s="20" t="s">
        <v>555</v>
      </c>
      <c r="D522" s="5" t="s">
        <v>161</v>
      </c>
      <c r="E522" s="5" t="s">
        <v>552</v>
      </c>
      <c r="F522" s="109">
        <v>1499.9</v>
      </c>
      <c r="G522" s="104">
        <v>749.95</v>
      </c>
      <c r="H522" s="98">
        <f t="shared" si="16"/>
        <v>609.71544715447158</v>
      </c>
      <c r="I522" s="103">
        <f t="shared" si="17"/>
        <v>609.71544715447158</v>
      </c>
    </row>
    <row r="523" spans="1:9" ht="16.5" customHeight="1">
      <c r="A523" s="66">
        <v>60001400</v>
      </c>
      <c r="B523" s="12">
        <v>5903003003700</v>
      </c>
      <c r="C523" s="20" t="s">
        <v>556</v>
      </c>
      <c r="D523" s="10" t="s">
        <v>163</v>
      </c>
      <c r="E523" s="5" t="s">
        <v>552</v>
      </c>
      <c r="F523" s="109">
        <v>2279.9</v>
      </c>
      <c r="G523" s="104">
        <v>1139.95</v>
      </c>
      <c r="H523" s="98">
        <f t="shared" si="16"/>
        <v>926.78861788617894</v>
      </c>
      <c r="I523" s="103">
        <f t="shared" si="17"/>
        <v>926.78861788617894</v>
      </c>
    </row>
    <row r="524" spans="1:9" ht="16.5" customHeight="1">
      <c r="A524" s="66">
        <v>60001700</v>
      </c>
      <c r="B524" s="12">
        <v>5903003005667</v>
      </c>
      <c r="C524" s="20" t="s">
        <v>557</v>
      </c>
      <c r="D524" s="14" t="s">
        <v>163</v>
      </c>
      <c r="E524" s="5" t="s">
        <v>552</v>
      </c>
      <c r="F524" s="109">
        <v>2279.9</v>
      </c>
      <c r="G524" s="104">
        <v>1139.95</v>
      </c>
      <c r="H524" s="98">
        <f t="shared" si="16"/>
        <v>926.78861788617894</v>
      </c>
      <c r="I524" s="103">
        <f t="shared" si="17"/>
        <v>926.78861788617894</v>
      </c>
    </row>
    <row r="525" spans="1:9" ht="16.5" customHeight="1">
      <c r="A525" s="66">
        <v>60002000</v>
      </c>
      <c r="B525" s="12">
        <v>5903003003663</v>
      </c>
      <c r="C525" s="20" t="s">
        <v>558</v>
      </c>
      <c r="D525" s="10" t="s">
        <v>163</v>
      </c>
      <c r="E525" s="5" t="s">
        <v>552</v>
      </c>
      <c r="F525" s="109">
        <v>1939.9</v>
      </c>
      <c r="G525" s="104">
        <v>969.95</v>
      </c>
      <c r="H525" s="98">
        <f t="shared" si="16"/>
        <v>788.57723577235777</v>
      </c>
      <c r="I525" s="103">
        <f t="shared" si="17"/>
        <v>788.57723577235777</v>
      </c>
    </row>
    <row r="526" spans="1:9" ht="16.5" customHeight="1">
      <c r="A526" s="66">
        <v>60002400</v>
      </c>
      <c r="B526" s="12">
        <v>5903003003717</v>
      </c>
      <c r="C526" s="20" t="s">
        <v>559</v>
      </c>
      <c r="D526" s="10" t="s">
        <v>163</v>
      </c>
      <c r="E526" s="5" t="s">
        <v>552</v>
      </c>
      <c r="F526" s="109">
        <v>2579.9</v>
      </c>
      <c r="G526" s="104">
        <v>1289.95</v>
      </c>
      <c r="H526" s="98">
        <f t="shared" si="16"/>
        <v>1048.739837398374</v>
      </c>
      <c r="I526" s="103">
        <f t="shared" si="17"/>
        <v>1048.739837398374</v>
      </c>
    </row>
    <row r="527" spans="1:9" ht="16.5" customHeight="1">
      <c r="A527" s="66">
        <v>60002700</v>
      </c>
      <c r="B527" s="12">
        <v>5903003005674</v>
      </c>
      <c r="C527" s="20" t="s">
        <v>560</v>
      </c>
      <c r="D527" s="14" t="s">
        <v>163</v>
      </c>
      <c r="E527" s="5" t="s">
        <v>552</v>
      </c>
      <c r="F527" s="109">
        <v>2579.9</v>
      </c>
      <c r="G527" s="104">
        <v>1289.95</v>
      </c>
      <c r="H527" s="98">
        <f t="shared" si="16"/>
        <v>1048.739837398374</v>
      </c>
      <c r="I527" s="103">
        <f t="shared" si="17"/>
        <v>1048.739837398374</v>
      </c>
    </row>
    <row r="528" spans="1:9" ht="16.5" customHeight="1">
      <c r="A528" s="66">
        <v>60003000</v>
      </c>
      <c r="B528" s="12">
        <v>5903003003670</v>
      </c>
      <c r="C528" s="20" t="s">
        <v>561</v>
      </c>
      <c r="D528" s="10" t="s">
        <v>163</v>
      </c>
      <c r="E528" s="5" t="s">
        <v>552</v>
      </c>
      <c r="F528" s="109">
        <v>2239.9</v>
      </c>
      <c r="G528" s="104">
        <v>1119.95</v>
      </c>
      <c r="H528" s="98">
        <f t="shared" si="16"/>
        <v>910.52845528455293</v>
      </c>
      <c r="I528" s="103">
        <f t="shared" si="17"/>
        <v>910.52845528455293</v>
      </c>
    </row>
    <row r="529" spans="1:9" ht="16.5" customHeight="1">
      <c r="A529" s="66">
        <v>60004000</v>
      </c>
      <c r="B529" s="12">
        <v>5903003003687</v>
      </c>
      <c r="C529" s="20" t="s">
        <v>562</v>
      </c>
      <c r="D529" s="10" t="s">
        <v>163</v>
      </c>
      <c r="E529" s="5" t="s">
        <v>552</v>
      </c>
      <c r="F529" s="109">
        <v>2539.9</v>
      </c>
      <c r="G529" s="104">
        <v>1269.95</v>
      </c>
      <c r="H529" s="98">
        <f t="shared" si="16"/>
        <v>1032.479674796748</v>
      </c>
      <c r="I529" s="103">
        <f t="shared" si="17"/>
        <v>1032.479674796748</v>
      </c>
    </row>
    <row r="530" spans="1:9" ht="16.5" customHeight="1">
      <c r="A530" s="66">
        <v>60005000</v>
      </c>
      <c r="B530" s="12">
        <v>5903003003755</v>
      </c>
      <c r="C530" s="20" t="s">
        <v>563</v>
      </c>
      <c r="D530" s="10" t="s">
        <v>159</v>
      </c>
      <c r="E530" s="5" t="s">
        <v>552</v>
      </c>
      <c r="F530" s="109">
        <v>2679.9</v>
      </c>
      <c r="G530" s="104">
        <v>1339.95</v>
      </c>
      <c r="H530" s="98">
        <f t="shared" si="16"/>
        <v>1089.3902439024391</v>
      </c>
      <c r="I530" s="103">
        <f t="shared" si="17"/>
        <v>1089.3902439024391</v>
      </c>
    </row>
    <row r="531" spans="1:9" ht="16.5" customHeight="1">
      <c r="A531" s="77">
        <v>60200060</v>
      </c>
      <c r="B531" s="12">
        <v>5903003003793</v>
      </c>
      <c r="C531" s="22" t="s">
        <v>564</v>
      </c>
      <c r="D531" s="10" t="s">
        <v>565</v>
      </c>
      <c r="E531" s="5" t="s">
        <v>552</v>
      </c>
      <c r="F531" s="109">
        <v>1899.9</v>
      </c>
      <c r="G531" s="104">
        <v>949.95</v>
      </c>
      <c r="H531" s="98">
        <f t="shared" si="16"/>
        <v>772.31707317073176</v>
      </c>
      <c r="I531" s="103">
        <f t="shared" si="17"/>
        <v>772.31707317073176</v>
      </c>
    </row>
    <row r="532" spans="1:9" ht="16.5" customHeight="1">
      <c r="A532" s="77">
        <v>60201060</v>
      </c>
      <c r="B532" s="12">
        <v>5903003003816</v>
      </c>
      <c r="C532" s="22" t="s">
        <v>566</v>
      </c>
      <c r="D532" s="10" t="s">
        <v>565</v>
      </c>
      <c r="E532" s="5" t="s">
        <v>552</v>
      </c>
      <c r="F532" s="109">
        <v>2499.9</v>
      </c>
      <c r="G532" s="104">
        <v>1249.95</v>
      </c>
      <c r="H532" s="98">
        <f t="shared" si="16"/>
        <v>1016.219512195122</v>
      </c>
      <c r="I532" s="103">
        <f t="shared" si="17"/>
        <v>1016.219512195122</v>
      </c>
    </row>
    <row r="533" spans="1:9" ht="16.5" customHeight="1">
      <c r="A533" s="77">
        <v>60202060</v>
      </c>
      <c r="B533" s="23">
        <v>5903003003830</v>
      </c>
      <c r="C533" s="22" t="s">
        <v>567</v>
      </c>
      <c r="D533" s="10" t="s">
        <v>565</v>
      </c>
      <c r="E533" s="5" t="s">
        <v>552</v>
      </c>
      <c r="F533" s="109">
        <v>1199.9000000000001</v>
      </c>
      <c r="G533" s="104">
        <v>599.95000000000005</v>
      </c>
      <c r="H533" s="98">
        <f t="shared" si="16"/>
        <v>487.76422764227647</v>
      </c>
      <c r="I533" s="103">
        <f t="shared" si="17"/>
        <v>487.76422764227647</v>
      </c>
    </row>
    <row r="534" spans="1:9" ht="16.5" customHeight="1">
      <c r="A534" s="78">
        <v>68000000</v>
      </c>
      <c r="B534" s="23">
        <v>5903003007470</v>
      </c>
      <c r="C534" s="22" t="s">
        <v>568</v>
      </c>
      <c r="D534" s="10" t="s">
        <v>161</v>
      </c>
      <c r="E534" s="5" t="s">
        <v>569</v>
      </c>
      <c r="F534" s="109">
        <v>2059.8000000000002</v>
      </c>
      <c r="G534" s="104">
        <v>1029.9000000000001</v>
      </c>
      <c r="H534" s="98">
        <f t="shared" si="16"/>
        <v>837.31707317073176</v>
      </c>
      <c r="I534" s="103">
        <f t="shared" si="17"/>
        <v>837.31707317073176</v>
      </c>
    </row>
    <row r="535" spans="1:9" ht="16.5" customHeight="1">
      <c r="A535" s="70">
        <v>68000400</v>
      </c>
      <c r="B535" s="23">
        <v>5903003007524</v>
      </c>
      <c r="C535" s="20" t="s">
        <v>570</v>
      </c>
      <c r="D535" s="10" t="s">
        <v>163</v>
      </c>
      <c r="E535" s="5" t="s">
        <v>569</v>
      </c>
      <c r="F535" s="109">
        <v>2879.8</v>
      </c>
      <c r="G535" s="104">
        <v>1439.9</v>
      </c>
      <c r="H535" s="98">
        <f t="shared" si="16"/>
        <v>1170.6504065040651</v>
      </c>
      <c r="I535" s="103">
        <f t="shared" si="17"/>
        <v>1170.6504065040651</v>
      </c>
    </row>
    <row r="536" spans="1:9" ht="16.5" customHeight="1">
      <c r="A536" s="66">
        <v>68000700</v>
      </c>
      <c r="B536" s="23">
        <v>5903003007876</v>
      </c>
      <c r="C536" s="20" t="s">
        <v>571</v>
      </c>
      <c r="D536" s="14" t="s">
        <v>163</v>
      </c>
      <c r="E536" s="5" t="s">
        <v>569</v>
      </c>
      <c r="F536" s="109">
        <v>2879.8</v>
      </c>
      <c r="G536" s="104">
        <v>1439.9</v>
      </c>
      <c r="H536" s="98">
        <f t="shared" si="16"/>
        <v>1170.6504065040651</v>
      </c>
      <c r="I536" s="103">
        <f t="shared" si="17"/>
        <v>1170.6504065040651</v>
      </c>
    </row>
    <row r="537" spans="1:9" ht="16.5" customHeight="1">
      <c r="A537" s="70">
        <v>68001000</v>
      </c>
      <c r="B537" s="23">
        <v>5903003007487</v>
      </c>
      <c r="C537" s="20" t="s">
        <v>572</v>
      </c>
      <c r="D537" s="10" t="s">
        <v>161</v>
      </c>
      <c r="E537" s="5" t="s">
        <v>569</v>
      </c>
      <c r="F537" s="109">
        <v>2499.8000000000002</v>
      </c>
      <c r="G537" s="104">
        <v>1249.9000000000001</v>
      </c>
      <c r="H537" s="98">
        <f t="shared" si="16"/>
        <v>1016.178861788618</v>
      </c>
      <c r="I537" s="103">
        <f t="shared" si="17"/>
        <v>1016.178861788618</v>
      </c>
    </row>
    <row r="538" spans="1:9" ht="16.5" customHeight="1">
      <c r="A538" s="70">
        <v>68001400</v>
      </c>
      <c r="B538" s="23">
        <v>5903003007531</v>
      </c>
      <c r="C538" s="20" t="s">
        <v>573</v>
      </c>
      <c r="D538" s="10" t="s">
        <v>163</v>
      </c>
      <c r="E538" s="5" t="s">
        <v>569</v>
      </c>
      <c r="F538" s="109">
        <v>3379.8</v>
      </c>
      <c r="G538" s="104">
        <v>1689.9</v>
      </c>
      <c r="H538" s="98">
        <f t="shared" si="16"/>
        <v>1373.9024390243903</v>
      </c>
      <c r="I538" s="103">
        <f t="shared" si="17"/>
        <v>1373.9024390243903</v>
      </c>
    </row>
    <row r="539" spans="1:9" ht="16.5" customHeight="1">
      <c r="A539" s="66">
        <v>68001700</v>
      </c>
      <c r="B539" s="23">
        <v>5903003007883</v>
      </c>
      <c r="C539" s="20" t="s">
        <v>574</v>
      </c>
      <c r="D539" s="14" t="s">
        <v>163</v>
      </c>
      <c r="E539" s="5" t="s">
        <v>569</v>
      </c>
      <c r="F539" s="109">
        <v>3379.8</v>
      </c>
      <c r="G539" s="104">
        <v>1689.9</v>
      </c>
      <c r="H539" s="98">
        <f t="shared" si="16"/>
        <v>1373.9024390243903</v>
      </c>
      <c r="I539" s="103">
        <f t="shared" si="17"/>
        <v>1373.9024390243903</v>
      </c>
    </row>
    <row r="540" spans="1:9" ht="16.5" customHeight="1">
      <c r="A540" s="70">
        <v>68002000</v>
      </c>
      <c r="B540" s="23">
        <v>5903003007494</v>
      </c>
      <c r="C540" s="20" t="s">
        <v>575</v>
      </c>
      <c r="D540" s="10" t="s">
        <v>163</v>
      </c>
      <c r="E540" s="5" t="s">
        <v>569</v>
      </c>
      <c r="F540" s="109">
        <v>2839.8</v>
      </c>
      <c r="G540" s="104">
        <v>1419.9</v>
      </c>
      <c r="H540" s="98">
        <f t="shared" si="16"/>
        <v>1154.3902439024391</v>
      </c>
      <c r="I540" s="103">
        <f t="shared" si="17"/>
        <v>1154.3902439024391</v>
      </c>
    </row>
    <row r="541" spans="1:9" ht="16.5" customHeight="1">
      <c r="A541" s="70">
        <v>68002400</v>
      </c>
      <c r="B541" s="23">
        <v>5903003007548</v>
      </c>
      <c r="C541" s="20" t="s">
        <v>576</v>
      </c>
      <c r="D541" s="10" t="s">
        <v>163</v>
      </c>
      <c r="E541" s="5" t="s">
        <v>569</v>
      </c>
      <c r="F541" s="109">
        <v>4079.8</v>
      </c>
      <c r="G541" s="104">
        <v>2039.9</v>
      </c>
      <c r="H541" s="98">
        <f t="shared" si="16"/>
        <v>1658.4552845528456</v>
      </c>
      <c r="I541" s="103">
        <f t="shared" si="17"/>
        <v>1658.4552845528456</v>
      </c>
    </row>
    <row r="542" spans="1:9" ht="16.5" customHeight="1">
      <c r="A542" s="66">
        <v>68002700</v>
      </c>
      <c r="B542" s="23">
        <v>5903003007890</v>
      </c>
      <c r="C542" s="20" t="s">
        <v>577</v>
      </c>
      <c r="D542" s="14" t="s">
        <v>163</v>
      </c>
      <c r="E542" s="5" t="s">
        <v>569</v>
      </c>
      <c r="F542" s="109">
        <v>4079.8</v>
      </c>
      <c r="G542" s="104">
        <v>2039.9</v>
      </c>
      <c r="H542" s="98">
        <f t="shared" si="16"/>
        <v>1658.4552845528456</v>
      </c>
      <c r="I542" s="103">
        <f t="shared" si="17"/>
        <v>1658.4552845528456</v>
      </c>
    </row>
    <row r="543" spans="1:9" ht="16.5" customHeight="1">
      <c r="A543" s="70">
        <v>68003000</v>
      </c>
      <c r="B543" s="23">
        <v>5903003007500</v>
      </c>
      <c r="C543" s="20" t="s">
        <v>578</v>
      </c>
      <c r="D543" s="10" t="s">
        <v>163</v>
      </c>
      <c r="E543" s="5" t="s">
        <v>569</v>
      </c>
      <c r="F543" s="109">
        <v>3339.8</v>
      </c>
      <c r="G543" s="104">
        <v>1669.9</v>
      </c>
      <c r="H543" s="98">
        <f t="shared" si="16"/>
        <v>1357.6422764227643</v>
      </c>
      <c r="I543" s="103">
        <f t="shared" si="17"/>
        <v>1357.6422764227643</v>
      </c>
    </row>
    <row r="544" spans="1:9" ht="16.5" customHeight="1">
      <c r="A544" s="70">
        <v>68004000</v>
      </c>
      <c r="B544" s="23">
        <v>5903003007517</v>
      </c>
      <c r="C544" s="20" t="s">
        <v>579</v>
      </c>
      <c r="D544" s="10" t="s">
        <v>163</v>
      </c>
      <c r="E544" s="5" t="s">
        <v>569</v>
      </c>
      <c r="F544" s="109">
        <v>4039.8</v>
      </c>
      <c r="G544" s="104">
        <v>2019.9</v>
      </c>
      <c r="H544" s="98">
        <f t="shared" si="16"/>
        <v>1642.1951219512196</v>
      </c>
      <c r="I544" s="103">
        <f t="shared" si="17"/>
        <v>1642.1951219512196</v>
      </c>
    </row>
    <row r="545" spans="1:9" ht="16.5" customHeight="1">
      <c r="A545" s="66">
        <v>69000060</v>
      </c>
      <c r="B545" s="12">
        <v>5903003004462</v>
      </c>
      <c r="C545" s="4" t="s">
        <v>580</v>
      </c>
      <c r="D545" s="10" t="s">
        <v>565</v>
      </c>
      <c r="E545" s="5" t="s">
        <v>552</v>
      </c>
      <c r="F545" s="109">
        <v>799.9</v>
      </c>
      <c r="G545" s="104">
        <v>399.95</v>
      </c>
      <c r="H545" s="98">
        <f t="shared" si="16"/>
        <v>325.16260162601628</v>
      </c>
      <c r="I545" s="103">
        <f t="shared" si="17"/>
        <v>325.16260162601628</v>
      </c>
    </row>
    <row r="546" spans="1:9" ht="16.5" customHeight="1">
      <c r="A546" s="66">
        <v>60006000</v>
      </c>
      <c r="B546" s="12">
        <v>5903003006374</v>
      </c>
      <c r="C546" s="4" t="s">
        <v>581</v>
      </c>
      <c r="D546" s="10" t="s">
        <v>163</v>
      </c>
      <c r="E546" s="5" t="s">
        <v>552</v>
      </c>
      <c r="F546" s="109">
        <v>2339.8000000000002</v>
      </c>
      <c r="G546" s="104">
        <v>1169.9000000000001</v>
      </c>
      <c r="H546" s="98">
        <f t="shared" si="16"/>
        <v>951.13821138211392</v>
      </c>
      <c r="I546" s="103">
        <f t="shared" si="17"/>
        <v>951.13821138211392</v>
      </c>
    </row>
    <row r="547" spans="1:9" ht="16.5" customHeight="1">
      <c r="A547" s="66">
        <v>60007000</v>
      </c>
      <c r="B547" s="12">
        <v>5903003006381</v>
      </c>
      <c r="C547" s="4" t="s">
        <v>582</v>
      </c>
      <c r="D547" s="10" t="s">
        <v>163</v>
      </c>
      <c r="E547" s="5" t="s">
        <v>552</v>
      </c>
      <c r="F547" s="109">
        <v>2699.8</v>
      </c>
      <c r="G547" s="104">
        <v>1349.9</v>
      </c>
      <c r="H547" s="98">
        <f t="shared" si="16"/>
        <v>1097.479674796748</v>
      </c>
      <c r="I547" s="103">
        <f t="shared" si="17"/>
        <v>1097.479674796748</v>
      </c>
    </row>
    <row r="548" spans="1:9" ht="16.5" customHeight="1">
      <c r="A548" s="66">
        <v>60008000</v>
      </c>
      <c r="B548" s="12">
        <v>5903003006398</v>
      </c>
      <c r="C548" s="4" t="s">
        <v>583</v>
      </c>
      <c r="D548" s="10" t="s">
        <v>163</v>
      </c>
      <c r="E548" s="5" t="s">
        <v>552</v>
      </c>
      <c r="F548" s="109">
        <v>3099.8</v>
      </c>
      <c r="G548" s="104">
        <v>1549.9</v>
      </c>
      <c r="H548" s="98">
        <f t="shared" si="16"/>
        <v>1260.0813008130083</v>
      </c>
      <c r="I548" s="103">
        <f t="shared" si="17"/>
        <v>1260.0813008130083</v>
      </c>
    </row>
    <row r="549" spans="1:9" ht="16.5" customHeight="1">
      <c r="A549" s="66">
        <v>60003400</v>
      </c>
      <c r="B549" s="12">
        <v>5903003006404</v>
      </c>
      <c r="C549" s="4" t="s">
        <v>584</v>
      </c>
      <c r="D549" s="10" t="s">
        <v>163</v>
      </c>
      <c r="E549" s="5" t="s">
        <v>552</v>
      </c>
      <c r="F549" s="109">
        <v>2399.8000000000002</v>
      </c>
      <c r="G549" s="104">
        <v>1199.9000000000001</v>
      </c>
      <c r="H549" s="98">
        <f t="shared" si="16"/>
        <v>975.52845528455293</v>
      </c>
      <c r="I549" s="103">
        <f t="shared" si="17"/>
        <v>975.52845528455293</v>
      </c>
    </row>
    <row r="550" spans="1:9" ht="16.5" customHeight="1">
      <c r="A550" s="66">
        <v>60004400</v>
      </c>
      <c r="B550" s="12">
        <v>5903003006411</v>
      </c>
      <c r="C550" s="4" t="s">
        <v>585</v>
      </c>
      <c r="D550" s="10" t="s">
        <v>163</v>
      </c>
      <c r="E550" s="5" t="s">
        <v>552</v>
      </c>
      <c r="F550" s="109">
        <v>2759.8</v>
      </c>
      <c r="G550" s="104">
        <v>1379.9</v>
      </c>
      <c r="H550" s="98">
        <f t="shared" si="16"/>
        <v>1121.8699186991871</v>
      </c>
      <c r="I550" s="103">
        <f t="shared" si="17"/>
        <v>1121.8699186991871</v>
      </c>
    </row>
    <row r="551" spans="1:9" ht="16.5" customHeight="1">
      <c r="A551" s="66">
        <v>60005400</v>
      </c>
      <c r="B551" s="12">
        <v>5903003006428</v>
      </c>
      <c r="C551" s="4" t="s">
        <v>586</v>
      </c>
      <c r="D551" s="10" t="s">
        <v>163</v>
      </c>
      <c r="E551" s="5" t="s">
        <v>552</v>
      </c>
      <c r="F551" s="109">
        <v>3159.8</v>
      </c>
      <c r="G551" s="104">
        <v>1579.9</v>
      </c>
      <c r="H551" s="98">
        <f t="shared" si="16"/>
        <v>1284.4715447154472</v>
      </c>
      <c r="I551" s="103">
        <f t="shared" si="17"/>
        <v>1284.4715447154472</v>
      </c>
    </row>
    <row r="552" spans="1:9" ht="16.5" customHeight="1">
      <c r="A552" s="66">
        <v>60003700</v>
      </c>
      <c r="B552" s="12">
        <v>5903003006435</v>
      </c>
      <c r="C552" s="4" t="s">
        <v>587</v>
      </c>
      <c r="D552" s="10" t="s">
        <v>163</v>
      </c>
      <c r="E552" s="5" t="s">
        <v>552</v>
      </c>
      <c r="F552" s="109">
        <v>2399.8000000000002</v>
      </c>
      <c r="G552" s="104">
        <v>1199.9000000000001</v>
      </c>
      <c r="H552" s="98">
        <f t="shared" si="16"/>
        <v>975.52845528455293</v>
      </c>
      <c r="I552" s="103">
        <f t="shared" si="17"/>
        <v>975.52845528455293</v>
      </c>
    </row>
    <row r="553" spans="1:9" ht="16.5" customHeight="1">
      <c r="A553" s="66">
        <v>60004700</v>
      </c>
      <c r="B553" s="12">
        <v>5903003006442</v>
      </c>
      <c r="C553" s="4" t="s">
        <v>588</v>
      </c>
      <c r="D553" s="10" t="s">
        <v>163</v>
      </c>
      <c r="E553" s="5" t="s">
        <v>552</v>
      </c>
      <c r="F553" s="109">
        <v>2759.8</v>
      </c>
      <c r="G553" s="104">
        <v>1379.9</v>
      </c>
      <c r="H553" s="98">
        <f t="shared" si="16"/>
        <v>1121.8699186991871</v>
      </c>
      <c r="I553" s="103">
        <f t="shared" si="17"/>
        <v>1121.8699186991871</v>
      </c>
    </row>
    <row r="554" spans="1:9" ht="16.5" customHeight="1">
      <c r="A554" s="66">
        <v>60005700</v>
      </c>
      <c r="B554" s="12">
        <v>5903003006459</v>
      </c>
      <c r="C554" s="4" t="s">
        <v>589</v>
      </c>
      <c r="D554" s="10" t="s">
        <v>163</v>
      </c>
      <c r="E554" s="5" t="s">
        <v>552</v>
      </c>
      <c r="F554" s="109">
        <v>3159.8</v>
      </c>
      <c r="G554" s="104">
        <v>1579.9</v>
      </c>
      <c r="H554" s="98">
        <f t="shared" si="16"/>
        <v>1284.4715447154472</v>
      </c>
      <c r="I554" s="103">
        <f t="shared" si="17"/>
        <v>1284.4715447154472</v>
      </c>
    </row>
    <row r="555" spans="1:9" ht="16.5" customHeight="1">
      <c r="A555" s="66">
        <v>60000060</v>
      </c>
      <c r="B555" s="12">
        <v>5903003006466</v>
      </c>
      <c r="C555" s="4" t="s">
        <v>590</v>
      </c>
      <c r="D555" s="10" t="s">
        <v>163</v>
      </c>
      <c r="E555" s="5" t="s">
        <v>552</v>
      </c>
      <c r="F555" s="109">
        <v>2459.8000000000002</v>
      </c>
      <c r="G555" s="104">
        <v>1229.9000000000001</v>
      </c>
      <c r="H555" s="98">
        <f t="shared" si="16"/>
        <v>999.91869918699194</v>
      </c>
      <c r="I555" s="103">
        <f t="shared" si="17"/>
        <v>999.91869918699194</v>
      </c>
    </row>
    <row r="556" spans="1:9" ht="16.5" customHeight="1">
      <c r="A556" s="66">
        <v>60001060</v>
      </c>
      <c r="B556" s="12">
        <v>5903003006473</v>
      </c>
      <c r="C556" s="4" t="s">
        <v>591</v>
      </c>
      <c r="D556" s="10" t="s">
        <v>163</v>
      </c>
      <c r="E556" s="5" t="s">
        <v>552</v>
      </c>
      <c r="F556" s="109">
        <v>2899.8</v>
      </c>
      <c r="G556" s="104">
        <v>1449.9</v>
      </c>
      <c r="H556" s="98">
        <f t="shared" si="16"/>
        <v>1178.7804878048782</v>
      </c>
      <c r="I556" s="103">
        <f t="shared" si="17"/>
        <v>1178.7804878048782</v>
      </c>
    </row>
    <row r="557" spans="1:9" ht="16.5" customHeight="1">
      <c r="A557" s="66">
        <v>60002060</v>
      </c>
      <c r="B557" s="12">
        <v>5903003006480</v>
      </c>
      <c r="C557" s="4" t="s">
        <v>592</v>
      </c>
      <c r="D557" s="10" t="s">
        <v>163</v>
      </c>
      <c r="E557" s="5" t="s">
        <v>552</v>
      </c>
      <c r="F557" s="109">
        <v>3339.8</v>
      </c>
      <c r="G557" s="104">
        <v>1669.9</v>
      </c>
      <c r="H557" s="98">
        <f t="shared" si="16"/>
        <v>1357.6422764227643</v>
      </c>
      <c r="I557" s="103">
        <f t="shared" si="17"/>
        <v>1357.6422764227643</v>
      </c>
    </row>
    <row r="558" spans="1:9" ht="16.5" customHeight="1">
      <c r="A558" s="66">
        <v>60000760</v>
      </c>
      <c r="B558" s="12">
        <v>5903003006497</v>
      </c>
      <c r="C558" s="4" t="s">
        <v>593</v>
      </c>
      <c r="D558" s="10" t="s">
        <v>163</v>
      </c>
      <c r="E558" s="5" t="s">
        <v>552</v>
      </c>
      <c r="F558" s="109">
        <v>2499.8000000000002</v>
      </c>
      <c r="G558" s="104">
        <v>1249.9000000000001</v>
      </c>
      <c r="H558" s="98">
        <f t="shared" si="16"/>
        <v>1016.178861788618</v>
      </c>
      <c r="I558" s="103">
        <f t="shared" si="17"/>
        <v>1016.178861788618</v>
      </c>
    </row>
    <row r="559" spans="1:9" ht="16.5" customHeight="1">
      <c r="A559" s="66">
        <v>60001760</v>
      </c>
      <c r="B559" s="12">
        <v>5903003006503</v>
      </c>
      <c r="C559" s="4" t="s">
        <v>594</v>
      </c>
      <c r="D559" s="10" t="s">
        <v>163</v>
      </c>
      <c r="E559" s="5" t="s">
        <v>552</v>
      </c>
      <c r="F559" s="109">
        <v>2939.8</v>
      </c>
      <c r="G559" s="104">
        <v>1469.9</v>
      </c>
      <c r="H559" s="98">
        <f t="shared" si="16"/>
        <v>1195.0406504065043</v>
      </c>
      <c r="I559" s="103">
        <f t="shared" si="17"/>
        <v>1195.0406504065043</v>
      </c>
    </row>
    <row r="560" spans="1:9" ht="16.5" customHeight="1">
      <c r="A560" s="66">
        <v>60002760</v>
      </c>
      <c r="B560" s="12">
        <v>5903003006510</v>
      </c>
      <c r="C560" s="4" t="s">
        <v>595</v>
      </c>
      <c r="D560" s="10" t="s">
        <v>163</v>
      </c>
      <c r="E560" s="5" t="s">
        <v>552</v>
      </c>
      <c r="F560" s="109">
        <v>3379.8</v>
      </c>
      <c r="G560" s="104">
        <v>1689.9</v>
      </c>
      <c r="H560" s="98">
        <f t="shared" si="16"/>
        <v>1373.9024390243903</v>
      </c>
      <c r="I560" s="103">
        <f t="shared" si="17"/>
        <v>1373.9024390243903</v>
      </c>
    </row>
    <row r="561" spans="1:9" ht="16.5" customHeight="1">
      <c r="A561" s="66">
        <v>60000460</v>
      </c>
      <c r="B561" s="12">
        <v>5903003006527</v>
      </c>
      <c r="C561" s="4" t="s">
        <v>596</v>
      </c>
      <c r="D561" s="10" t="s">
        <v>163</v>
      </c>
      <c r="E561" s="5" t="s">
        <v>552</v>
      </c>
      <c r="F561" s="109">
        <v>2499.8000000000002</v>
      </c>
      <c r="G561" s="104">
        <v>1249.9000000000001</v>
      </c>
      <c r="H561" s="98">
        <f t="shared" si="16"/>
        <v>1016.178861788618</v>
      </c>
      <c r="I561" s="103">
        <f t="shared" si="17"/>
        <v>1016.178861788618</v>
      </c>
    </row>
    <row r="562" spans="1:9" ht="16.5" customHeight="1">
      <c r="A562" s="66">
        <v>60001460</v>
      </c>
      <c r="B562" s="12">
        <v>5903003006534</v>
      </c>
      <c r="C562" s="4" t="s">
        <v>597</v>
      </c>
      <c r="D562" s="10" t="s">
        <v>163</v>
      </c>
      <c r="E562" s="5" t="s">
        <v>552</v>
      </c>
      <c r="F562" s="109">
        <v>2939.8</v>
      </c>
      <c r="G562" s="104">
        <v>1469.9</v>
      </c>
      <c r="H562" s="98">
        <f t="shared" si="16"/>
        <v>1195.0406504065043</v>
      </c>
      <c r="I562" s="103">
        <f t="shared" si="17"/>
        <v>1195.0406504065043</v>
      </c>
    </row>
    <row r="563" spans="1:9" ht="16.5" customHeight="1">
      <c r="A563" s="66">
        <v>60002460</v>
      </c>
      <c r="B563" s="12">
        <v>5903003006541</v>
      </c>
      <c r="C563" s="4" t="s">
        <v>598</v>
      </c>
      <c r="D563" s="10" t="s">
        <v>163</v>
      </c>
      <c r="E563" s="5" t="s">
        <v>552</v>
      </c>
      <c r="F563" s="109">
        <v>3379.8</v>
      </c>
      <c r="G563" s="104">
        <v>1689.9</v>
      </c>
      <c r="H563" s="98">
        <f t="shared" si="16"/>
        <v>1373.9024390243903</v>
      </c>
      <c r="I563" s="103">
        <f t="shared" si="17"/>
        <v>1373.9024390243903</v>
      </c>
    </row>
    <row r="564" spans="1:9" ht="16.5" customHeight="1">
      <c r="A564" s="66">
        <v>63000000</v>
      </c>
      <c r="B564" s="12">
        <v>5903003006237</v>
      </c>
      <c r="C564" s="4" t="s">
        <v>599</v>
      </c>
      <c r="D564" s="10" t="s">
        <v>163</v>
      </c>
      <c r="E564" s="5" t="s">
        <v>600</v>
      </c>
      <c r="F564" s="109">
        <v>399.9</v>
      </c>
      <c r="G564" s="104">
        <v>199.95</v>
      </c>
      <c r="H564" s="98">
        <f t="shared" si="16"/>
        <v>162.5609756097561</v>
      </c>
      <c r="I564" s="103">
        <f t="shared" si="17"/>
        <v>162.5609756097561</v>
      </c>
    </row>
    <row r="565" spans="1:9" ht="16.5" customHeight="1">
      <c r="A565" s="66">
        <v>63001000</v>
      </c>
      <c r="B565" s="12">
        <v>5903003006244</v>
      </c>
      <c r="C565" s="4" t="s">
        <v>601</v>
      </c>
      <c r="D565" s="10" t="s">
        <v>163</v>
      </c>
      <c r="E565" s="5" t="s">
        <v>600</v>
      </c>
      <c r="F565" s="109">
        <v>459.9</v>
      </c>
      <c r="G565" s="104">
        <v>229.95</v>
      </c>
      <c r="H565" s="98">
        <f t="shared" si="16"/>
        <v>186.95121951219511</v>
      </c>
      <c r="I565" s="103">
        <f t="shared" si="17"/>
        <v>186.95121951219511</v>
      </c>
    </row>
    <row r="566" spans="1:9" ht="16.5" customHeight="1">
      <c r="A566" s="66">
        <v>63002000</v>
      </c>
      <c r="B566" s="12">
        <v>5903003006251</v>
      </c>
      <c r="C566" s="4" t="s">
        <v>602</v>
      </c>
      <c r="D566" s="10" t="s">
        <v>163</v>
      </c>
      <c r="E566" s="5" t="s">
        <v>600</v>
      </c>
      <c r="F566" s="109">
        <v>559.9</v>
      </c>
      <c r="G566" s="104">
        <v>279.95</v>
      </c>
      <c r="H566" s="98">
        <f t="shared" si="16"/>
        <v>227.60162601626016</v>
      </c>
      <c r="I566" s="103">
        <f t="shared" si="17"/>
        <v>227.60162601626016</v>
      </c>
    </row>
    <row r="567" spans="1:9" ht="16.5" customHeight="1">
      <c r="A567" s="66">
        <v>63003000</v>
      </c>
      <c r="B567" s="12">
        <v>5903003006367</v>
      </c>
      <c r="C567" s="4" t="s">
        <v>603</v>
      </c>
      <c r="D567" s="10" t="s">
        <v>163</v>
      </c>
      <c r="E567" s="5" t="s">
        <v>600</v>
      </c>
      <c r="F567" s="109">
        <v>619.9</v>
      </c>
      <c r="G567" s="104">
        <v>309.95</v>
      </c>
      <c r="H567" s="98">
        <f t="shared" si="16"/>
        <v>251.99186991869919</v>
      </c>
      <c r="I567" s="103">
        <f t="shared" si="17"/>
        <v>251.99186991869919</v>
      </c>
    </row>
    <row r="568" spans="1:9" ht="16.5" customHeight="1">
      <c r="A568" s="66">
        <v>63000400</v>
      </c>
      <c r="B568" s="12">
        <v>5903003006268</v>
      </c>
      <c r="C568" s="4" t="s">
        <v>604</v>
      </c>
      <c r="D568" s="10" t="s">
        <v>163</v>
      </c>
      <c r="E568" s="5" t="s">
        <v>600</v>
      </c>
      <c r="F568" s="109">
        <v>419.9</v>
      </c>
      <c r="G568" s="104">
        <v>209.95</v>
      </c>
      <c r="H568" s="98">
        <f t="shared" si="16"/>
        <v>170.6910569105691</v>
      </c>
      <c r="I568" s="103">
        <f t="shared" si="17"/>
        <v>170.6910569105691</v>
      </c>
    </row>
    <row r="569" spans="1:9" ht="16.5" customHeight="1">
      <c r="A569" s="66">
        <v>63001400</v>
      </c>
      <c r="B569" s="12">
        <v>5903003006275</v>
      </c>
      <c r="C569" s="4" t="s">
        <v>605</v>
      </c>
      <c r="D569" s="10" t="s">
        <v>163</v>
      </c>
      <c r="E569" s="5" t="s">
        <v>600</v>
      </c>
      <c r="F569" s="109">
        <v>479.9</v>
      </c>
      <c r="G569" s="104">
        <v>239.95</v>
      </c>
      <c r="H569" s="98">
        <f t="shared" si="16"/>
        <v>195.08130081300811</v>
      </c>
      <c r="I569" s="103">
        <f t="shared" si="17"/>
        <v>195.08130081300811</v>
      </c>
    </row>
    <row r="570" spans="1:9" ht="16.5" customHeight="1">
      <c r="A570" s="66">
        <v>63002400</v>
      </c>
      <c r="B570" s="12">
        <v>5903003006282</v>
      </c>
      <c r="C570" s="4" t="s">
        <v>606</v>
      </c>
      <c r="D570" s="10" t="s">
        <v>163</v>
      </c>
      <c r="E570" s="5" t="s">
        <v>600</v>
      </c>
      <c r="F570" s="109">
        <v>579.9</v>
      </c>
      <c r="G570" s="104">
        <v>289.95</v>
      </c>
      <c r="H570" s="98">
        <f t="shared" si="16"/>
        <v>235.73170731707316</v>
      </c>
      <c r="I570" s="103">
        <f t="shared" si="17"/>
        <v>235.73170731707316</v>
      </c>
    </row>
    <row r="571" spans="1:9" ht="16.5" customHeight="1">
      <c r="A571" s="66">
        <v>63000700</v>
      </c>
      <c r="B571" s="12">
        <v>5903003006299</v>
      </c>
      <c r="C571" s="4" t="s">
        <v>607</v>
      </c>
      <c r="D571" s="10" t="s">
        <v>163</v>
      </c>
      <c r="E571" s="5" t="s">
        <v>600</v>
      </c>
      <c r="F571" s="109">
        <v>419.9</v>
      </c>
      <c r="G571" s="104">
        <v>209.95</v>
      </c>
      <c r="H571" s="98">
        <f t="shared" si="16"/>
        <v>170.6910569105691</v>
      </c>
      <c r="I571" s="103">
        <f t="shared" si="17"/>
        <v>170.6910569105691</v>
      </c>
    </row>
    <row r="572" spans="1:9" ht="16.5" customHeight="1">
      <c r="A572" s="66">
        <v>63001700</v>
      </c>
      <c r="B572" s="12">
        <v>5903003006305</v>
      </c>
      <c r="C572" s="4" t="s">
        <v>608</v>
      </c>
      <c r="D572" s="10" t="s">
        <v>163</v>
      </c>
      <c r="E572" s="5" t="s">
        <v>600</v>
      </c>
      <c r="F572" s="109">
        <v>479.9</v>
      </c>
      <c r="G572" s="104">
        <v>239.95</v>
      </c>
      <c r="H572" s="98">
        <f t="shared" si="16"/>
        <v>195.08130081300811</v>
      </c>
      <c r="I572" s="103">
        <f t="shared" si="17"/>
        <v>195.08130081300811</v>
      </c>
    </row>
    <row r="573" spans="1:9" ht="16.5" customHeight="1">
      <c r="A573" s="66">
        <v>63002700</v>
      </c>
      <c r="B573" s="12">
        <v>5903003006312</v>
      </c>
      <c r="C573" s="4" t="s">
        <v>609</v>
      </c>
      <c r="D573" s="10" t="s">
        <v>163</v>
      </c>
      <c r="E573" s="5" t="s">
        <v>600</v>
      </c>
      <c r="F573" s="109">
        <v>579.9</v>
      </c>
      <c r="G573" s="104">
        <v>289.95</v>
      </c>
      <c r="H573" s="98">
        <f t="shared" si="16"/>
        <v>235.73170731707316</v>
      </c>
      <c r="I573" s="103">
        <f t="shared" si="17"/>
        <v>235.73170731707316</v>
      </c>
    </row>
    <row r="574" spans="1:9" ht="16.5" customHeight="1">
      <c r="A574" s="66">
        <v>63000600</v>
      </c>
      <c r="B574" s="12">
        <v>5903003006329</v>
      </c>
      <c r="C574" s="4" t="s">
        <v>610</v>
      </c>
      <c r="D574" s="10" t="s">
        <v>163</v>
      </c>
      <c r="E574" s="5" t="s">
        <v>600</v>
      </c>
      <c r="F574" s="109">
        <v>519.9</v>
      </c>
      <c r="G574" s="104">
        <v>259.95</v>
      </c>
      <c r="H574" s="98">
        <f t="shared" si="16"/>
        <v>211.34146341463415</v>
      </c>
      <c r="I574" s="103">
        <f t="shared" si="17"/>
        <v>211.34146341463415</v>
      </c>
    </row>
    <row r="575" spans="1:9" ht="16.5" customHeight="1">
      <c r="A575" s="66">
        <v>63001600</v>
      </c>
      <c r="B575" s="12">
        <v>5903003006336</v>
      </c>
      <c r="C575" s="4" t="s">
        <v>611</v>
      </c>
      <c r="D575" s="10" t="s">
        <v>163</v>
      </c>
      <c r="E575" s="5" t="s">
        <v>600</v>
      </c>
      <c r="F575" s="109">
        <v>659.9</v>
      </c>
      <c r="G575" s="104">
        <v>329.95</v>
      </c>
      <c r="H575" s="98">
        <f t="shared" si="16"/>
        <v>268.2520325203252</v>
      </c>
      <c r="I575" s="103">
        <f t="shared" si="17"/>
        <v>268.2520325203252</v>
      </c>
    </row>
    <row r="576" spans="1:9" ht="16.5" customHeight="1">
      <c r="A576" s="66">
        <v>63002600</v>
      </c>
      <c r="B576" s="12">
        <v>5903003006343</v>
      </c>
      <c r="C576" s="4" t="s">
        <v>612</v>
      </c>
      <c r="D576" s="10" t="s">
        <v>163</v>
      </c>
      <c r="E576" s="5" t="s">
        <v>600</v>
      </c>
      <c r="F576" s="109">
        <v>799.9</v>
      </c>
      <c r="G576" s="104">
        <v>399.95</v>
      </c>
      <c r="H576" s="98">
        <f t="shared" si="16"/>
        <v>325.16260162601628</v>
      </c>
      <c r="I576" s="103">
        <f t="shared" si="17"/>
        <v>325.16260162601628</v>
      </c>
    </row>
    <row r="577" spans="1:9" ht="16.5" customHeight="1">
      <c r="A577" s="66">
        <v>63003600</v>
      </c>
      <c r="B577" s="12">
        <v>5903003006350</v>
      </c>
      <c r="C577" s="4" t="s">
        <v>613</v>
      </c>
      <c r="D577" s="10" t="s">
        <v>163</v>
      </c>
      <c r="E577" s="5" t="s">
        <v>600</v>
      </c>
      <c r="F577" s="109">
        <v>939.9</v>
      </c>
      <c r="G577" s="104">
        <v>469.95</v>
      </c>
      <c r="H577" s="98">
        <f t="shared" si="16"/>
        <v>382.07317073170731</v>
      </c>
      <c r="I577" s="103">
        <f t="shared" si="17"/>
        <v>382.07317073170731</v>
      </c>
    </row>
    <row r="578" spans="1:9" ht="16.5" customHeight="1">
      <c r="A578" s="72">
        <v>80001100</v>
      </c>
      <c r="B578" s="12">
        <v>5903003001393</v>
      </c>
      <c r="C578" s="16" t="s">
        <v>614</v>
      </c>
      <c r="D578" s="5" t="s">
        <v>159</v>
      </c>
      <c r="E578" s="5" t="s">
        <v>615</v>
      </c>
      <c r="F578" s="109">
        <v>99.9</v>
      </c>
      <c r="G578" s="104">
        <v>49.95</v>
      </c>
      <c r="H578" s="98">
        <f t="shared" si="16"/>
        <v>40.609756097560975</v>
      </c>
      <c r="I578" s="103">
        <f t="shared" si="17"/>
        <v>40.609756097560975</v>
      </c>
    </row>
    <row r="579" spans="1:9" ht="15.75" customHeight="1">
      <c r="A579" s="66">
        <v>80001300</v>
      </c>
      <c r="B579" s="12">
        <v>5903003004707</v>
      </c>
      <c r="C579" s="4" t="s">
        <v>616</v>
      </c>
      <c r="D579" s="14" t="s">
        <v>159</v>
      </c>
      <c r="E579" s="5" t="s">
        <v>615</v>
      </c>
      <c r="F579" s="109">
        <v>119.9</v>
      </c>
      <c r="G579" s="104">
        <v>59.95</v>
      </c>
      <c r="H579" s="98">
        <f t="shared" si="16"/>
        <v>48.739837398373986</v>
      </c>
      <c r="I579" s="103">
        <f t="shared" si="17"/>
        <v>48.739837398373986</v>
      </c>
    </row>
    <row r="580" spans="1:9" ht="16.5" customHeight="1">
      <c r="A580" s="66">
        <v>80001800</v>
      </c>
      <c r="B580" s="12">
        <v>5903003005957</v>
      </c>
      <c r="C580" s="4" t="s">
        <v>617</v>
      </c>
      <c r="D580" s="14" t="s">
        <v>159</v>
      </c>
      <c r="E580" s="5" t="s">
        <v>615</v>
      </c>
      <c r="F580" s="109">
        <v>129.9</v>
      </c>
      <c r="G580" s="104">
        <v>64.95</v>
      </c>
      <c r="H580" s="98">
        <f t="shared" si="16"/>
        <v>52.804878048780488</v>
      </c>
      <c r="I580" s="103">
        <f t="shared" si="17"/>
        <v>52.804878048780488</v>
      </c>
    </row>
    <row r="581" spans="1:9" ht="16.5" customHeight="1">
      <c r="A581" s="72">
        <v>80002100</v>
      </c>
      <c r="B581" s="12">
        <v>5903003001409</v>
      </c>
      <c r="C581" s="16" t="s">
        <v>618</v>
      </c>
      <c r="D581" s="5" t="s">
        <v>159</v>
      </c>
      <c r="E581" s="5" t="s">
        <v>615</v>
      </c>
      <c r="F581" s="109">
        <v>119.9</v>
      </c>
      <c r="G581" s="104">
        <v>59.95</v>
      </c>
      <c r="H581" s="98">
        <f t="shared" si="16"/>
        <v>48.739837398373986</v>
      </c>
      <c r="I581" s="103">
        <f t="shared" si="17"/>
        <v>48.739837398373986</v>
      </c>
    </row>
    <row r="582" spans="1:9" ht="16.5" customHeight="1">
      <c r="A582" s="77">
        <v>80002300</v>
      </c>
      <c r="B582" s="23">
        <v>5903003004691</v>
      </c>
      <c r="C582" s="24" t="s">
        <v>619</v>
      </c>
      <c r="D582" s="14" t="s">
        <v>159</v>
      </c>
      <c r="E582" s="5" t="s">
        <v>615</v>
      </c>
      <c r="F582" s="109">
        <v>159.9</v>
      </c>
      <c r="G582" s="104">
        <v>79.95</v>
      </c>
      <c r="H582" s="98">
        <f t="shared" si="16"/>
        <v>65</v>
      </c>
      <c r="I582" s="103">
        <f t="shared" si="17"/>
        <v>65</v>
      </c>
    </row>
    <row r="583" spans="1:9" ht="16.5" customHeight="1">
      <c r="A583" s="77">
        <v>80002800</v>
      </c>
      <c r="B583" s="23">
        <v>5903003005964</v>
      </c>
      <c r="C583" s="24" t="s">
        <v>620</v>
      </c>
      <c r="D583" s="14" t="s">
        <v>159</v>
      </c>
      <c r="E583" s="5" t="s">
        <v>615</v>
      </c>
      <c r="F583" s="109">
        <v>169.9</v>
      </c>
      <c r="G583" s="104">
        <v>84.95</v>
      </c>
      <c r="H583" s="98">
        <f t="shared" si="16"/>
        <v>69.065040650406502</v>
      </c>
      <c r="I583" s="103">
        <f t="shared" si="17"/>
        <v>69.065040650406502</v>
      </c>
    </row>
    <row r="584" spans="1:9" ht="16.5" customHeight="1">
      <c r="A584" s="77">
        <v>80008100</v>
      </c>
      <c r="B584" s="13">
        <v>5903003007425</v>
      </c>
      <c r="C584" s="24" t="s">
        <v>791</v>
      </c>
      <c r="D584" s="14" t="s">
        <v>159</v>
      </c>
      <c r="E584" s="5" t="s">
        <v>615</v>
      </c>
      <c r="F584" s="109">
        <v>89.9</v>
      </c>
      <c r="G584" s="104">
        <v>44.95</v>
      </c>
      <c r="H584" s="98">
        <f t="shared" ref="H584:H647" si="18">G584/1.23</f>
        <v>36.544715447154474</v>
      </c>
      <c r="I584" s="103">
        <f t="shared" ref="I584:I647" si="19">H584-(H584*$I$3)</f>
        <v>36.544715447154474</v>
      </c>
    </row>
    <row r="585" spans="1:9" ht="16.5" customHeight="1">
      <c r="A585" s="77">
        <v>80008300</v>
      </c>
      <c r="B585" s="13">
        <v>5903003007432</v>
      </c>
      <c r="C585" s="24" t="s">
        <v>792</v>
      </c>
      <c r="D585" s="14" t="s">
        <v>159</v>
      </c>
      <c r="E585" s="5" t="s">
        <v>615</v>
      </c>
      <c r="F585" s="109">
        <v>109.9</v>
      </c>
      <c r="G585" s="104">
        <v>54.95</v>
      </c>
      <c r="H585" s="98">
        <f t="shared" si="18"/>
        <v>44.674796747967484</v>
      </c>
      <c r="I585" s="103">
        <f t="shared" si="19"/>
        <v>44.674796747967484</v>
      </c>
    </row>
    <row r="586" spans="1:9" ht="16.5" customHeight="1">
      <c r="A586" s="77">
        <v>80008800</v>
      </c>
      <c r="B586" s="13">
        <v>5903003007449</v>
      </c>
      <c r="C586" s="24" t="s">
        <v>793</v>
      </c>
      <c r="D586" s="14" t="s">
        <v>159</v>
      </c>
      <c r="E586" s="5" t="s">
        <v>615</v>
      </c>
      <c r="F586" s="109">
        <v>129.9</v>
      </c>
      <c r="G586" s="104">
        <v>64.95</v>
      </c>
      <c r="H586" s="98">
        <f t="shared" si="18"/>
        <v>52.804878048780488</v>
      </c>
      <c r="I586" s="103">
        <f t="shared" si="19"/>
        <v>52.804878048780488</v>
      </c>
    </row>
    <row r="587" spans="1:9" ht="16.5" customHeight="1">
      <c r="A587" s="72">
        <v>80003100</v>
      </c>
      <c r="B587" s="12">
        <v>5903003001539</v>
      </c>
      <c r="C587" s="16" t="s">
        <v>621</v>
      </c>
      <c r="D587" s="14" t="s">
        <v>622</v>
      </c>
      <c r="E587" s="5" t="s">
        <v>615</v>
      </c>
      <c r="F587" s="109">
        <v>149.9</v>
      </c>
      <c r="G587" s="104">
        <v>74.95</v>
      </c>
      <c r="H587" s="98">
        <f t="shared" si="18"/>
        <v>60.934959349593498</v>
      </c>
      <c r="I587" s="103">
        <f t="shared" si="19"/>
        <v>60.934959349593498</v>
      </c>
    </row>
    <row r="588" spans="1:9" ht="16.5" customHeight="1">
      <c r="A588" s="66">
        <v>80003300</v>
      </c>
      <c r="B588" s="12">
        <v>5903003004684</v>
      </c>
      <c r="C588" s="4" t="s">
        <v>623</v>
      </c>
      <c r="D588" s="14" t="s">
        <v>622</v>
      </c>
      <c r="E588" s="5" t="s">
        <v>615</v>
      </c>
      <c r="F588" s="109">
        <v>169.9</v>
      </c>
      <c r="G588" s="104">
        <v>84.95</v>
      </c>
      <c r="H588" s="98">
        <f t="shared" si="18"/>
        <v>69.065040650406502</v>
      </c>
      <c r="I588" s="103">
        <f t="shared" si="19"/>
        <v>69.065040650406502</v>
      </c>
    </row>
    <row r="589" spans="1:9" ht="16.5" customHeight="1">
      <c r="A589" s="66">
        <v>80003800</v>
      </c>
      <c r="B589" s="12">
        <v>5903003005988</v>
      </c>
      <c r="C589" s="4" t="s">
        <v>624</v>
      </c>
      <c r="D589" s="14" t="s">
        <v>622</v>
      </c>
      <c r="E589" s="5" t="s">
        <v>615</v>
      </c>
      <c r="F589" s="109">
        <v>189.9</v>
      </c>
      <c r="G589" s="104">
        <v>94.95</v>
      </c>
      <c r="H589" s="98">
        <f t="shared" si="18"/>
        <v>77.195121951219519</v>
      </c>
      <c r="I589" s="103">
        <f t="shared" si="19"/>
        <v>77.195121951219519</v>
      </c>
    </row>
    <row r="590" spans="1:9" ht="16.5" customHeight="1">
      <c r="A590" s="72">
        <v>80004100</v>
      </c>
      <c r="B590" s="12">
        <v>5903003001614</v>
      </c>
      <c r="C590" s="16" t="s">
        <v>625</v>
      </c>
      <c r="D590" s="14" t="s">
        <v>163</v>
      </c>
      <c r="E590" s="5" t="s">
        <v>615</v>
      </c>
      <c r="F590" s="109">
        <v>59.9</v>
      </c>
      <c r="G590" s="104">
        <v>29.95</v>
      </c>
      <c r="H590" s="98">
        <f t="shared" si="18"/>
        <v>24.349593495934958</v>
      </c>
      <c r="I590" s="103">
        <f t="shared" si="19"/>
        <v>24.349593495934958</v>
      </c>
    </row>
    <row r="591" spans="1:9" ht="16.5" customHeight="1">
      <c r="A591" s="66">
        <v>80004300</v>
      </c>
      <c r="B591" s="12">
        <v>5903003004721</v>
      </c>
      <c r="C591" s="4" t="s">
        <v>626</v>
      </c>
      <c r="D591" s="14" t="s">
        <v>163</v>
      </c>
      <c r="E591" s="5" t="s">
        <v>615</v>
      </c>
      <c r="F591" s="109">
        <v>79.900000000000006</v>
      </c>
      <c r="G591" s="104">
        <v>39.950000000000003</v>
      </c>
      <c r="H591" s="98">
        <f t="shared" si="18"/>
        <v>32.479674796747972</v>
      </c>
      <c r="I591" s="103">
        <f t="shared" si="19"/>
        <v>32.479674796747972</v>
      </c>
    </row>
    <row r="592" spans="1:9" ht="16.5" customHeight="1">
      <c r="A592" s="66">
        <v>80004800</v>
      </c>
      <c r="B592" s="12">
        <v>5903003005995</v>
      </c>
      <c r="C592" s="4" t="s">
        <v>627</v>
      </c>
      <c r="D592" s="14" t="s">
        <v>163</v>
      </c>
      <c r="E592" s="5" t="s">
        <v>615</v>
      </c>
      <c r="F592" s="109">
        <v>89.9</v>
      </c>
      <c r="G592" s="104">
        <v>44.95</v>
      </c>
      <c r="H592" s="98">
        <f t="shared" si="18"/>
        <v>36.544715447154474</v>
      </c>
      <c r="I592" s="103">
        <f t="shared" si="19"/>
        <v>36.544715447154474</v>
      </c>
    </row>
    <row r="593" spans="1:9" ht="16.5" customHeight="1">
      <c r="A593" s="72">
        <v>80005100</v>
      </c>
      <c r="B593" s="12">
        <v>5903003001621</v>
      </c>
      <c r="C593" s="16" t="s">
        <v>628</v>
      </c>
      <c r="D593" s="14" t="s">
        <v>163</v>
      </c>
      <c r="E593" s="5" t="s">
        <v>615</v>
      </c>
      <c r="F593" s="109">
        <v>239.9</v>
      </c>
      <c r="G593" s="104">
        <v>119.95</v>
      </c>
      <c r="H593" s="98">
        <f t="shared" si="18"/>
        <v>97.520325203252042</v>
      </c>
      <c r="I593" s="103">
        <f t="shared" si="19"/>
        <v>97.520325203252042</v>
      </c>
    </row>
    <row r="594" spans="1:9" ht="16.5" customHeight="1">
      <c r="A594" s="66">
        <v>80005300</v>
      </c>
      <c r="B594" s="12">
        <v>5903003004738</v>
      </c>
      <c r="C594" s="4" t="s">
        <v>629</v>
      </c>
      <c r="D594" s="14" t="s">
        <v>163</v>
      </c>
      <c r="E594" s="5" t="s">
        <v>615</v>
      </c>
      <c r="F594" s="109">
        <v>299.89999999999998</v>
      </c>
      <c r="G594" s="104">
        <v>149.94999999999999</v>
      </c>
      <c r="H594" s="98">
        <f t="shared" si="18"/>
        <v>121.91056910569105</v>
      </c>
      <c r="I594" s="103">
        <f t="shared" si="19"/>
        <v>121.91056910569105</v>
      </c>
    </row>
    <row r="595" spans="1:9" ht="16.5" customHeight="1">
      <c r="A595" s="66">
        <v>80005800</v>
      </c>
      <c r="B595" s="12">
        <v>5903003006008</v>
      </c>
      <c r="C595" s="4" t="s">
        <v>630</v>
      </c>
      <c r="D595" s="14" t="s">
        <v>163</v>
      </c>
      <c r="E595" s="5" t="s">
        <v>615</v>
      </c>
      <c r="F595" s="109">
        <v>359.9</v>
      </c>
      <c r="G595" s="104">
        <v>179.95</v>
      </c>
      <c r="H595" s="98">
        <f t="shared" si="18"/>
        <v>146.30081300813006</v>
      </c>
      <c r="I595" s="103">
        <f t="shared" si="19"/>
        <v>146.30081300813006</v>
      </c>
    </row>
    <row r="596" spans="1:9" ht="16.5" customHeight="1">
      <c r="A596" s="72">
        <v>80006100</v>
      </c>
      <c r="B596" s="12">
        <v>5903003001706</v>
      </c>
      <c r="C596" s="16" t="s">
        <v>631</v>
      </c>
      <c r="D596" s="14" t="s">
        <v>632</v>
      </c>
      <c r="E596" s="5" t="s">
        <v>615</v>
      </c>
      <c r="F596" s="109">
        <v>103.9</v>
      </c>
      <c r="G596" s="104">
        <v>51.95</v>
      </c>
      <c r="H596" s="98">
        <f t="shared" si="18"/>
        <v>42.235772357723583</v>
      </c>
      <c r="I596" s="103">
        <f t="shared" si="19"/>
        <v>42.235772357723583</v>
      </c>
    </row>
    <row r="597" spans="1:9" ht="16.5" customHeight="1">
      <c r="A597" s="72">
        <v>80007100</v>
      </c>
      <c r="B597" s="12">
        <v>5903003001737</v>
      </c>
      <c r="C597" s="16" t="s">
        <v>633</v>
      </c>
      <c r="D597" s="14" t="s">
        <v>634</v>
      </c>
      <c r="E597" s="5" t="s">
        <v>615</v>
      </c>
      <c r="F597" s="109">
        <v>159.9</v>
      </c>
      <c r="G597" s="104">
        <v>79.95</v>
      </c>
      <c r="H597" s="98">
        <f t="shared" si="18"/>
        <v>65</v>
      </c>
      <c r="I597" s="103">
        <f t="shared" si="19"/>
        <v>65</v>
      </c>
    </row>
    <row r="598" spans="1:9" ht="16.5" customHeight="1">
      <c r="A598" s="66">
        <v>80101100</v>
      </c>
      <c r="B598" s="12">
        <v>5903003001331</v>
      </c>
      <c r="C598" s="16" t="s">
        <v>635</v>
      </c>
      <c r="D598" s="5" t="s">
        <v>159</v>
      </c>
      <c r="E598" s="5" t="s">
        <v>615</v>
      </c>
      <c r="F598" s="109">
        <v>259.89999999999998</v>
      </c>
      <c r="G598" s="104">
        <v>129.94999999999999</v>
      </c>
      <c r="H598" s="98">
        <f t="shared" si="18"/>
        <v>105.65040650406503</v>
      </c>
      <c r="I598" s="103">
        <f t="shared" si="19"/>
        <v>105.65040650406503</v>
      </c>
    </row>
    <row r="599" spans="1:9" ht="16.5" customHeight="1">
      <c r="A599" s="72">
        <v>80102100</v>
      </c>
      <c r="B599" s="12">
        <v>5903003001355</v>
      </c>
      <c r="C599" s="16" t="s">
        <v>636</v>
      </c>
      <c r="D599" s="5" t="s">
        <v>159</v>
      </c>
      <c r="E599" s="5" t="s">
        <v>615</v>
      </c>
      <c r="F599" s="109">
        <v>379.9</v>
      </c>
      <c r="G599" s="104">
        <v>189.95</v>
      </c>
      <c r="H599" s="98">
        <f t="shared" si="18"/>
        <v>154.4308943089431</v>
      </c>
      <c r="I599" s="103">
        <f t="shared" si="19"/>
        <v>154.4308943089431</v>
      </c>
    </row>
    <row r="600" spans="1:9" ht="16.5" customHeight="1">
      <c r="A600" s="72">
        <v>80103100</v>
      </c>
      <c r="B600" s="12">
        <v>5903003001430</v>
      </c>
      <c r="C600" s="16" t="s">
        <v>637</v>
      </c>
      <c r="D600" s="5" t="s">
        <v>159</v>
      </c>
      <c r="E600" s="5" t="s">
        <v>615</v>
      </c>
      <c r="F600" s="109">
        <v>219.9</v>
      </c>
      <c r="G600" s="104">
        <v>109.95</v>
      </c>
      <c r="H600" s="98">
        <f t="shared" si="18"/>
        <v>89.390243902439025</v>
      </c>
      <c r="I600" s="103">
        <f t="shared" si="19"/>
        <v>89.390243902439025</v>
      </c>
    </row>
    <row r="601" spans="1:9" ht="16.5" customHeight="1">
      <c r="A601" s="72">
        <v>80104100</v>
      </c>
      <c r="B601" s="12">
        <v>5903003001454</v>
      </c>
      <c r="C601" s="16" t="s">
        <v>638</v>
      </c>
      <c r="D601" s="5" t="s">
        <v>159</v>
      </c>
      <c r="E601" s="5" t="s">
        <v>615</v>
      </c>
      <c r="F601" s="109">
        <v>319.89999999999998</v>
      </c>
      <c r="G601" s="104">
        <v>159.94999999999999</v>
      </c>
      <c r="H601" s="98">
        <f t="shared" si="18"/>
        <v>130.04065040650406</v>
      </c>
      <c r="I601" s="103">
        <f t="shared" si="19"/>
        <v>130.04065040650406</v>
      </c>
    </row>
    <row r="602" spans="1:9" ht="16.5" customHeight="1">
      <c r="A602" s="72">
        <v>80105100</v>
      </c>
      <c r="B602" s="12">
        <v>5903003001461</v>
      </c>
      <c r="C602" s="16" t="s">
        <v>639</v>
      </c>
      <c r="D602" s="5" t="s">
        <v>159</v>
      </c>
      <c r="E602" s="5" t="s">
        <v>615</v>
      </c>
      <c r="F602" s="109">
        <v>359.9</v>
      </c>
      <c r="G602" s="104">
        <v>179.95</v>
      </c>
      <c r="H602" s="98">
        <f t="shared" si="18"/>
        <v>146.30081300813006</v>
      </c>
      <c r="I602" s="103">
        <f t="shared" si="19"/>
        <v>146.30081300813006</v>
      </c>
    </row>
    <row r="603" spans="1:9" ht="16.5" customHeight="1">
      <c r="A603" s="72">
        <v>80106100</v>
      </c>
      <c r="B603" s="12">
        <v>5903003001478</v>
      </c>
      <c r="C603" s="16" t="s">
        <v>640</v>
      </c>
      <c r="D603" s="14" t="s">
        <v>622</v>
      </c>
      <c r="E603" s="5" t="s">
        <v>615</v>
      </c>
      <c r="F603" s="109">
        <v>339.9</v>
      </c>
      <c r="G603" s="104">
        <v>169.95</v>
      </c>
      <c r="H603" s="98">
        <f t="shared" si="18"/>
        <v>138.17073170731706</v>
      </c>
      <c r="I603" s="103">
        <f t="shared" si="19"/>
        <v>138.17073170731706</v>
      </c>
    </row>
    <row r="604" spans="1:9" ht="16.5" customHeight="1">
      <c r="A604" s="72">
        <v>80107100</v>
      </c>
      <c r="B604" s="12">
        <v>5903003001492</v>
      </c>
      <c r="C604" s="16" t="s">
        <v>641</v>
      </c>
      <c r="D604" s="14" t="s">
        <v>622</v>
      </c>
      <c r="E604" s="5" t="s">
        <v>615</v>
      </c>
      <c r="F604" s="109">
        <v>519.9</v>
      </c>
      <c r="G604" s="104">
        <v>259.95</v>
      </c>
      <c r="H604" s="98">
        <f t="shared" si="18"/>
        <v>211.34146341463415</v>
      </c>
      <c r="I604" s="103">
        <f t="shared" si="19"/>
        <v>211.34146341463415</v>
      </c>
    </row>
    <row r="605" spans="1:9" ht="16.5" customHeight="1">
      <c r="A605" s="72">
        <v>80108100</v>
      </c>
      <c r="B605" s="12">
        <v>5903003001560</v>
      </c>
      <c r="C605" s="16" t="s">
        <v>642</v>
      </c>
      <c r="D605" s="14" t="s">
        <v>622</v>
      </c>
      <c r="E605" s="5" t="s">
        <v>615</v>
      </c>
      <c r="F605" s="109">
        <v>379.9</v>
      </c>
      <c r="G605" s="104">
        <v>189.95</v>
      </c>
      <c r="H605" s="98">
        <f t="shared" si="18"/>
        <v>154.4308943089431</v>
      </c>
      <c r="I605" s="103">
        <f t="shared" si="19"/>
        <v>154.4308943089431</v>
      </c>
    </row>
    <row r="606" spans="1:9" ht="16.5" customHeight="1">
      <c r="A606" s="72">
        <v>80109100</v>
      </c>
      <c r="B606" s="12">
        <v>5903003001652</v>
      </c>
      <c r="C606" s="16" t="s">
        <v>643</v>
      </c>
      <c r="D606" s="14" t="s">
        <v>163</v>
      </c>
      <c r="E606" s="5" t="s">
        <v>615</v>
      </c>
      <c r="F606" s="109">
        <v>299.89999999999998</v>
      </c>
      <c r="G606" s="104">
        <v>149.94999999999999</v>
      </c>
      <c r="H606" s="98">
        <f t="shared" si="18"/>
        <v>121.91056910569105</v>
      </c>
      <c r="I606" s="103">
        <f t="shared" si="19"/>
        <v>121.91056910569105</v>
      </c>
    </row>
    <row r="607" spans="1:9" ht="16.5" customHeight="1">
      <c r="A607" s="72">
        <v>80110100</v>
      </c>
      <c r="B607" s="12">
        <v>5903003001676</v>
      </c>
      <c r="C607" s="16" t="s">
        <v>644</v>
      </c>
      <c r="D607" s="14" t="s">
        <v>163</v>
      </c>
      <c r="E607" s="5" t="s">
        <v>615</v>
      </c>
      <c r="F607" s="109">
        <v>479.9</v>
      </c>
      <c r="G607" s="104">
        <v>239.95</v>
      </c>
      <c r="H607" s="98">
        <f t="shared" si="18"/>
        <v>195.08130081300811</v>
      </c>
      <c r="I607" s="103">
        <f t="shared" si="19"/>
        <v>195.08130081300811</v>
      </c>
    </row>
    <row r="608" spans="1:9" ht="16.5" customHeight="1">
      <c r="A608" s="72">
        <v>80111100</v>
      </c>
      <c r="B608" s="12">
        <v>5903003001683</v>
      </c>
      <c r="C608" s="16" t="s">
        <v>645</v>
      </c>
      <c r="D608" s="14" t="s">
        <v>163</v>
      </c>
      <c r="E608" s="5" t="s">
        <v>615</v>
      </c>
      <c r="F608" s="109">
        <v>379.9</v>
      </c>
      <c r="G608" s="104">
        <v>189.95</v>
      </c>
      <c r="H608" s="98">
        <f t="shared" si="18"/>
        <v>154.4308943089431</v>
      </c>
      <c r="I608" s="103">
        <f t="shared" si="19"/>
        <v>154.4308943089431</v>
      </c>
    </row>
    <row r="609" spans="1:9" ht="16.5" customHeight="1">
      <c r="A609" s="72">
        <v>80112100</v>
      </c>
      <c r="B609" s="12">
        <v>5903003001690</v>
      </c>
      <c r="C609" s="16" t="s">
        <v>646</v>
      </c>
      <c r="D609" s="14" t="s">
        <v>163</v>
      </c>
      <c r="E609" s="5" t="s">
        <v>615</v>
      </c>
      <c r="F609" s="109">
        <v>419.9</v>
      </c>
      <c r="G609" s="104">
        <v>209.95</v>
      </c>
      <c r="H609" s="98">
        <f t="shared" si="18"/>
        <v>170.6910569105691</v>
      </c>
      <c r="I609" s="103">
        <f t="shared" si="19"/>
        <v>170.6910569105691</v>
      </c>
    </row>
    <row r="610" spans="1:9" ht="16.5" customHeight="1">
      <c r="A610" s="72">
        <v>80201100</v>
      </c>
      <c r="B610" s="12">
        <v>5903003001348</v>
      </c>
      <c r="C610" s="16" t="s">
        <v>647</v>
      </c>
      <c r="D610" s="5" t="s">
        <v>159</v>
      </c>
      <c r="E610" s="5" t="s">
        <v>615</v>
      </c>
      <c r="F610" s="109">
        <v>639.9</v>
      </c>
      <c r="G610" s="104">
        <v>319.95</v>
      </c>
      <c r="H610" s="98">
        <f t="shared" si="18"/>
        <v>260.1219512195122</v>
      </c>
      <c r="I610" s="103">
        <f t="shared" si="19"/>
        <v>260.1219512195122</v>
      </c>
    </row>
    <row r="611" spans="1:9" ht="16.5" customHeight="1">
      <c r="A611" s="72">
        <v>80202100</v>
      </c>
      <c r="B611" s="12">
        <v>5903003001485</v>
      </c>
      <c r="C611" s="16" t="s">
        <v>648</v>
      </c>
      <c r="D611" s="14" t="s">
        <v>622</v>
      </c>
      <c r="E611" s="5" t="s">
        <v>615</v>
      </c>
      <c r="F611" s="109">
        <v>879.9</v>
      </c>
      <c r="G611" s="104">
        <v>439.95</v>
      </c>
      <c r="H611" s="98">
        <f t="shared" si="18"/>
        <v>357.6829268292683</v>
      </c>
      <c r="I611" s="103">
        <f t="shared" si="19"/>
        <v>357.6829268292683</v>
      </c>
    </row>
    <row r="612" spans="1:9" ht="16.5" customHeight="1">
      <c r="A612" s="72">
        <v>81101100</v>
      </c>
      <c r="B612" s="12">
        <v>5903003001362</v>
      </c>
      <c r="C612" s="16" t="s">
        <v>649</v>
      </c>
      <c r="D612" s="5" t="s">
        <v>159</v>
      </c>
      <c r="E612" s="5" t="s">
        <v>650</v>
      </c>
      <c r="F612" s="109">
        <v>249.9</v>
      </c>
      <c r="G612" s="104">
        <v>124.95</v>
      </c>
      <c r="H612" s="98">
        <f t="shared" si="18"/>
        <v>101.58536585365854</v>
      </c>
      <c r="I612" s="103">
        <f t="shared" si="19"/>
        <v>101.58536585365854</v>
      </c>
    </row>
    <row r="613" spans="1:9" ht="16.5" customHeight="1">
      <c r="A613" s="72">
        <v>81102100</v>
      </c>
      <c r="B613" s="12">
        <v>5903003001379</v>
      </c>
      <c r="C613" s="16" t="s">
        <v>651</v>
      </c>
      <c r="D613" s="5" t="s">
        <v>159</v>
      </c>
      <c r="E613" s="5" t="s">
        <v>650</v>
      </c>
      <c r="F613" s="109">
        <v>159.9</v>
      </c>
      <c r="G613" s="104">
        <v>79.95</v>
      </c>
      <c r="H613" s="98">
        <f t="shared" si="18"/>
        <v>65</v>
      </c>
      <c r="I613" s="103">
        <f t="shared" si="19"/>
        <v>65</v>
      </c>
    </row>
    <row r="614" spans="1:9" ht="16.5" customHeight="1">
      <c r="A614" s="66">
        <v>81102300</v>
      </c>
      <c r="B614" s="12">
        <v>5903003004677</v>
      </c>
      <c r="C614" s="4" t="s">
        <v>652</v>
      </c>
      <c r="D614" s="14" t="s">
        <v>159</v>
      </c>
      <c r="E614" s="5" t="s">
        <v>650</v>
      </c>
      <c r="F614" s="109">
        <v>219.9</v>
      </c>
      <c r="G614" s="104">
        <v>109.95</v>
      </c>
      <c r="H614" s="98">
        <f t="shared" si="18"/>
        <v>89.390243902439025</v>
      </c>
      <c r="I614" s="103">
        <f t="shared" si="19"/>
        <v>89.390243902439025</v>
      </c>
    </row>
    <row r="615" spans="1:9" ht="16.5" customHeight="1">
      <c r="A615" s="66">
        <v>81102800</v>
      </c>
      <c r="B615" s="12">
        <v>5903003005933</v>
      </c>
      <c r="C615" s="4" t="s">
        <v>653</v>
      </c>
      <c r="D615" s="14" t="s">
        <v>159</v>
      </c>
      <c r="E615" s="5" t="s">
        <v>650</v>
      </c>
      <c r="F615" s="109">
        <v>239.9</v>
      </c>
      <c r="G615" s="104">
        <v>119.95</v>
      </c>
      <c r="H615" s="98">
        <f t="shared" si="18"/>
        <v>97.520325203252042</v>
      </c>
      <c r="I615" s="103">
        <f t="shared" si="19"/>
        <v>97.520325203252042</v>
      </c>
    </row>
    <row r="616" spans="1:9" ht="16.5" customHeight="1">
      <c r="A616" s="66">
        <v>81103100</v>
      </c>
      <c r="B616" s="12">
        <v>5903003001386</v>
      </c>
      <c r="C616" s="4" t="s">
        <v>654</v>
      </c>
      <c r="D616" s="14" t="s">
        <v>159</v>
      </c>
      <c r="E616" s="5" t="s">
        <v>650</v>
      </c>
      <c r="F616" s="109">
        <v>199.9</v>
      </c>
      <c r="G616" s="104">
        <v>99.95</v>
      </c>
      <c r="H616" s="98">
        <f t="shared" si="18"/>
        <v>81.260162601626021</v>
      </c>
      <c r="I616" s="103">
        <f t="shared" si="19"/>
        <v>81.260162601626021</v>
      </c>
    </row>
    <row r="617" spans="1:9" ht="16.5" customHeight="1">
      <c r="A617" s="66">
        <v>81103300</v>
      </c>
      <c r="B617" s="12">
        <v>5903003004714</v>
      </c>
      <c r="C617" s="4" t="s">
        <v>655</v>
      </c>
      <c r="D617" s="14" t="s">
        <v>159</v>
      </c>
      <c r="E617" s="5" t="s">
        <v>650</v>
      </c>
      <c r="F617" s="109">
        <v>259.89999999999998</v>
      </c>
      <c r="G617" s="104">
        <v>129.94999999999999</v>
      </c>
      <c r="H617" s="98">
        <f t="shared" si="18"/>
        <v>105.65040650406503</v>
      </c>
      <c r="I617" s="103">
        <f t="shared" si="19"/>
        <v>105.65040650406503</v>
      </c>
    </row>
    <row r="618" spans="1:9" ht="16.5" customHeight="1">
      <c r="A618" s="66">
        <v>81103800</v>
      </c>
      <c r="B618" s="12">
        <v>5903003005940</v>
      </c>
      <c r="C618" s="4" t="s">
        <v>656</v>
      </c>
      <c r="D618" s="14" t="s">
        <v>159</v>
      </c>
      <c r="E618" s="5" t="s">
        <v>650</v>
      </c>
      <c r="F618" s="109">
        <v>279.89999999999998</v>
      </c>
      <c r="G618" s="104">
        <v>139.94999999999999</v>
      </c>
      <c r="H618" s="98">
        <f t="shared" si="18"/>
        <v>113.78048780487804</v>
      </c>
      <c r="I618" s="103">
        <f t="shared" si="19"/>
        <v>113.78048780487804</v>
      </c>
    </row>
    <row r="619" spans="1:9" ht="16.5" customHeight="1">
      <c r="A619" s="66">
        <v>81104100</v>
      </c>
      <c r="B619" s="12">
        <v>5903003001508</v>
      </c>
      <c r="C619" s="4" t="s">
        <v>657</v>
      </c>
      <c r="D619" s="14" t="s">
        <v>622</v>
      </c>
      <c r="E619" s="5" t="s">
        <v>650</v>
      </c>
      <c r="F619" s="109">
        <v>379.9</v>
      </c>
      <c r="G619" s="104">
        <v>189.95</v>
      </c>
      <c r="H619" s="98">
        <f t="shared" si="18"/>
        <v>154.4308943089431</v>
      </c>
      <c r="I619" s="103">
        <f t="shared" si="19"/>
        <v>154.4308943089431</v>
      </c>
    </row>
    <row r="620" spans="1:9" ht="16.5" customHeight="1">
      <c r="A620" s="72">
        <v>81105100</v>
      </c>
      <c r="B620" s="12">
        <v>5903003001515</v>
      </c>
      <c r="C620" s="16" t="s">
        <v>658</v>
      </c>
      <c r="D620" s="14" t="s">
        <v>622</v>
      </c>
      <c r="E620" s="5" t="s">
        <v>650</v>
      </c>
      <c r="F620" s="109">
        <v>229.9</v>
      </c>
      <c r="G620" s="104">
        <v>114.95</v>
      </c>
      <c r="H620" s="98">
        <f t="shared" si="18"/>
        <v>93.455284552845526</v>
      </c>
      <c r="I620" s="103">
        <f t="shared" si="19"/>
        <v>93.455284552845526</v>
      </c>
    </row>
    <row r="621" spans="1:9" ht="16.5" customHeight="1">
      <c r="A621" s="66">
        <v>81105300</v>
      </c>
      <c r="B621" s="12">
        <v>5903003004745</v>
      </c>
      <c r="C621" s="4" t="s">
        <v>659</v>
      </c>
      <c r="D621" s="14" t="s">
        <v>622</v>
      </c>
      <c r="E621" s="5" t="s">
        <v>650</v>
      </c>
      <c r="F621" s="109">
        <v>279.89999999999998</v>
      </c>
      <c r="G621" s="104">
        <v>139.94999999999999</v>
      </c>
      <c r="H621" s="98">
        <f t="shared" si="18"/>
        <v>113.78048780487804</v>
      </c>
      <c r="I621" s="103">
        <f t="shared" si="19"/>
        <v>113.78048780487804</v>
      </c>
    </row>
    <row r="622" spans="1:9" ht="16.5" customHeight="1">
      <c r="A622" s="66">
        <v>81105800</v>
      </c>
      <c r="B622" s="12">
        <v>5903003005971</v>
      </c>
      <c r="C622" s="4" t="s">
        <v>660</v>
      </c>
      <c r="D622" s="14" t="s">
        <v>622</v>
      </c>
      <c r="E622" s="5" t="s">
        <v>650</v>
      </c>
      <c r="F622" s="109">
        <v>319.89999999999998</v>
      </c>
      <c r="G622" s="104">
        <v>159.94999999999999</v>
      </c>
      <c r="H622" s="98">
        <f t="shared" si="18"/>
        <v>130.04065040650406</v>
      </c>
      <c r="I622" s="103">
        <f t="shared" si="19"/>
        <v>130.04065040650406</v>
      </c>
    </row>
    <row r="623" spans="1:9" ht="16.5" customHeight="1">
      <c r="A623" s="72">
        <v>81106100</v>
      </c>
      <c r="B623" s="12">
        <v>5903003001522</v>
      </c>
      <c r="C623" s="16" t="s">
        <v>661</v>
      </c>
      <c r="D623" s="14" t="s">
        <v>622</v>
      </c>
      <c r="E623" s="5" t="s">
        <v>650</v>
      </c>
      <c r="F623" s="109">
        <v>219.9</v>
      </c>
      <c r="G623" s="104">
        <v>109.95</v>
      </c>
      <c r="H623" s="98">
        <f t="shared" si="18"/>
        <v>89.390243902439025</v>
      </c>
      <c r="I623" s="103">
        <f t="shared" si="19"/>
        <v>89.390243902439025</v>
      </c>
    </row>
    <row r="624" spans="1:9" ht="16.5" customHeight="1">
      <c r="A624" s="72">
        <v>81107100</v>
      </c>
      <c r="B624" s="12">
        <v>5903003001577</v>
      </c>
      <c r="C624" s="16" t="s">
        <v>662</v>
      </c>
      <c r="D624" s="14" t="s">
        <v>163</v>
      </c>
      <c r="E624" s="5" t="s">
        <v>650</v>
      </c>
      <c r="F624" s="109">
        <v>359.9</v>
      </c>
      <c r="G624" s="104">
        <v>179.95</v>
      </c>
      <c r="H624" s="98">
        <f t="shared" si="18"/>
        <v>146.30081300813006</v>
      </c>
      <c r="I624" s="103">
        <f t="shared" si="19"/>
        <v>146.30081300813006</v>
      </c>
    </row>
    <row r="625" spans="1:9" ht="16.5" customHeight="1">
      <c r="A625" s="72">
        <v>81108100</v>
      </c>
      <c r="B625" s="12">
        <v>5903003001584</v>
      </c>
      <c r="C625" s="16" t="s">
        <v>663</v>
      </c>
      <c r="D625" s="14" t="s">
        <v>163</v>
      </c>
      <c r="E625" s="5" t="s">
        <v>650</v>
      </c>
      <c r="F625" s="109">
        <v>219.9</v>
      </c>
      <c r="G625" s="104">
        <v>109.95</v>
      </c>
      <c r="H625" s="98">
        <f t="shared" si="18"/>
        <v>89.390243902439025</v>
      </c>
      <c r="I625" s="103">
        <f t="shared" si="19"/>
        <v>89.390243902439025</v>
      </c>
    </row>
    <row r="626" spans="1:9" ht="16.5" customHeight="1">
      <c r="A626" s="66">
        <v>81108300</v>
      </c>
      <c r="B626" s="12">
        <v>5903003004752</v>
      </c>
      <c r="C626" s="4" t="s">
        <v>664</v>
      </c>
      <c r="D626" s="14" t="s">
        <v>163</v>
      </c>
      <c r="E626" s="5" t="s">
        <v>650</v>
      </c>
      <c r="F626" s="109">
        <v>299.89999999999998</v>
      </c>
      <c r="G626" s="104">
        <v>149.94999999999999</v>
      </c>
      <c r="H626" s="98">
        <f t="shared" si="18"/>
        <v>121.91056910569105</v>
      </c>
      <c r="I626" s="103">
        <f t="shared" si="19"/>
        <v>121.91056910569105</v>
      </c>
    </row>
    <row r="627" spans="1:9" ht="16.5" customHeight="1">
      <c r="A627" s="72">
        <v>81109100</v>
      </c>
      <c r="B627" s="12">
        <v>5903003001591</v>
      </c>
      <c r="C627" s="16" t="s">
        <v>665</v>
      </c>
      <c r="D627" s="14" t="s">
        <v>163</v>
      </c>
      <c r="E627" s="5" t="s">
        <v>650</v>
      </c>
      <c r="F627" s="109">
        <v>259.89999999999998</v>
      </c>
      <c r="G627" s="104">
        <v>129.94999999999999</v>
      </c>
      <c r="H627" s="98">
        <f t="shared" si="18"/>
        <v>105.65040650406503</v>
      </c>
      <c r="I627" s="103">
        <f t="shared" si="19"/>
        <v>105.65040650406503</v>
      </c>
    </row>
    <row r="628" spans="1:9" ht="16.5" customHeight="1">
      <c r="A628" s="72">
        <v>81110100</v>
      </c>
      <c r="B628" s="12">
        <v>5903003001607</v>
      </c>
      <c r="C628" s="16" t="s">
        <v>666</v>
      </c>
      <c r="D628" s="14" t="s">
        <v>163</v>
      </c>
      <c r="E628" s="5" t="s">
        <v>650</v>
      </c>
      <c r="F628" s="109">
        <v>459.9</v>
      </c>
      <c r="G628" s="104">
        <v>229.95</v>
      </c>
      <c r="H628" s="98">
        <f t="shared" si="18"/>
        <v>186.95121951219511</v>
      </c>
      <c r="I628" s="103">
        <f t="shared" si="19"/>
        <v>186.95121951219511</v>
      </c>
    </row>
    <row r="629" spans="1:9" ht="16.5" customHeight="1">
      <c r="A629" s="72">
        <v>82001100</v>
      </c>
      <c r="B629" s="12">
        <v>5903003001744</v>
      </c>
      <c r="C629" s="16" t="s">
        <v>667</v>
      </c>
      <c r="D629" s="14" t="s">
        <v>159</v>
      </c>
      <c r="E629" s="5" t="s">
        <v>668</v>
      </c>
      <c r="F629" s="109">
        <v>499.9</v>
      </c>
      <c r="G629" s="104">
        <v>249.95</v>
      </c>
      <c r="H629" s="98">
        <f t="shared" si="18"/>
        <v>203.21138211382114</v>
      </c>
      <c r="I629" s="103">
        <f t="shared" si="19"/>
        <v>203.21138211382114</v>
      </c>
    </row>
    <row r="630" spans="1:9" ht="16.5" customHeight="1">
      <c r="A630" s="66">
        <v>82001300</v>
      </c>
      <c r="B630" s="12">
        <v>5903003004769</v>
      </c>
      <c r="C630" s="4" t="s">
        <v>669</v>
      </c>
      <c r="D630" s="14" t="s">
        <v>159</v>
      </c>
      <c r="E630" s="5" t="s">
        <v>668</v>
      </c>
      <c r="F630" s="109">
        <v>539.9</v>
      </c>
      <c r="G630" s="104">
        <v>269.95</v>
      </c>
      <c r="H630" s="98">
        <f t="shared" si="18"/>
        <v>219.47154471544715</v>
      </c>
      <c r="I630" s="103">
        <f t="shared" si="19"/>
        <v>219.47154471544715</v>
      </c>
    </row>
    <row r="631" spans="1:9" ht="16.5" customHeight="1">
      <c r="A631" s="66">
        <v>82001800</v>
      </c>
      <c r="B631" s="12">
        <v>5903003006015</v>
      </c>
      <c r="C631" s="4" t="s">
        <v>670</v>
      </c>
      <c r="D631" s="14" t="s">
        <v>159</v>
      </c>
      <c r="E631" s="5" t="s">
        <v>668</v>
      </c>
      <c r="F631" s="109">
        <v>639.9</v>
      </c>
      <c r="G631" s="104">
        <v>319.95</v>
      </c>
      <c r="H631" s="98">
        <f t="shared" si="18"/>
        <v>260.1219512195122</v>
      </c>
      <c r="I631" s="103">
        <f t="shared" si="19"/>
        <v>260.1219512195122</v>
      </c>
    </row>
    <row r="632" spans="1:9" ht="16.5" customHeight="1">
      <c r="A632" s="72">
        <v>82002100</v>
      </c>
      <c r="B632" s="12">
        <v>5903003001751</v>
      </c>
      <c r="C632" s="16" t="s">
        <v>671</v>
      </c>
      <c r="D632" s="14" t="s">
        <v>622</v>
      </c>
      <c r="E632" s="5" t="s">
        <v>668</v>
      </c>
      <c r="F632" s="109">
        <v>539.9</v>
      </c>
      <c r="G632" s="104">
        <v>269.95</v>
      </c>
      <c r="H632" s="98">
        <f t="shared" si="18"/>
        <v>219.47154471544715</v>
      </c>
      <c r="I632" s="103">
        <f t="shared" si="19"/>
        <v>219.47154471544715</v>
      </c>
    </row>
    <row r="633" spans="1:9" ht="16.5" customHeight="1">
      <c r="A633" s="72">
        <v>82101000</v>
      </c>
      <c r="B633" s="12">
        <v>5903003001447</v>
      </c>
      <c r="C633" s="16" t="s">
        <v>672</v>
      </c>
      <c r="D633" s="5" t="s">
        <v>159</v>
      </c>
      <c r="E633" s="5" t="s">
        <v>668</v>
      </c>
      <c r="F633" s="109">
        <v>319.89999999999998</v>
      </c>
      <c r="G633" s="104">
        <v>159.94999999999999</v>
      </c>
      <c r="H633" s="98">
        <f t="shared" si="18"/>
        <v>130.04065040650406</v>
      </c>
      <c r="I633" s="103">
        <f t="shared" si="19"/>
        <v>130.04065040650406</v>
      </c>
    </row>
    <row r="634" spans="1:9" ht="16.5" customHeight="1">
      <c r="A634" s="72">
        <v>82102000</v>
      </c>
      <c r="B634" s="12">
        <v>5903003001669</v>
      </c>
      <c r="C634" s="16" t="s">
        <v>673</v>
      </c>
      <c r="D634" s="14" t="s">
        <v>163</v>
      </c>
      <c r="E634" s="5" t="s">
        <v>668</v>
      </c>
      <c r="F634" s="109">
        <v>499.9</v>
      </c>
      <c r="G634" s="104">
        <v>249.95</v>
      </c>
      <c r="H634" s="98">
        <f t="shared" si="18"/>
        <v>203.21138211382114</v>
      </c>
      <c r="I634" s="103">
        <f t="shared" si="19"/>
        <v>203.21138211382114</v>
      </c>
    </row>
    <row r="635" spans="1:9" ht="16.5" customHeight="1">
      <c r="A635" s="72">
        <v>82900300</v>
      </c>
      <c r="B635" s="88">
        <v>5903003002666</v>
      </c>
      <c r="C635" s="4" t="s">
        <v>674</v>
      </c>
      <c r="D635" s="14" t="s">
        <v>526</v>
      </c>
      <c r="E635" s="5" t="s">
        <v>668</v>
      </c>
      <c r="F635" s="109">
        <v>89.9</v>
      </c>
      <c r="G635" s="104">
        <v>44.95</v>
      </c>
      <c r="H635" s="98">
        <f t="shared" si="18"/>
        <v>36.544715447154474</v>
      </c>
      <c r="I635" s="103">
        <f t="shared" si="19"/>
        <v>36.544715447154474</v>
      </c>
    </row>
    <row r="636" spans="1:9" ht="16.5" customHeight="1">
      <c r="A636" s="72">
        <v>82100100</v>
      </c>
      <c r="B636" s="92">
        <v>5903003008071</v>
      </c>
      <c r="C636" s="35" t="s">
        <v>872</v>
      </c>
      <c r="D636" s="14" t="s">
        <v>159</v>
      </c>
      <c r="E636" s="5" t="s">
        <v>668</v>
      </c>
      <c r="F636" s="109">
        <v>579.9</v>
      </c>
      <c r="G636" s="104">
        <v>289.95</v>
      </c>
      <c r="H636" s="98">
        <f t="shared" si="18"/>
        <v>235.73170731707316</v>
      </c>
      <c r="I636" s="103">
        <f t="shared" si="19"/>
        <v>235.73170731707316</v>
      </c>
    </row>
    <row r="637" spans="1:9" ht="16.5" customHeight="1">
      <c r="A637" s="72">
        <v>82100300</v>
      </c>
      <c r="B637" s="87">
        <v>5903003008088</v>
      </c>
      <c r="C637" s="36" t="s">
        <v>873</v>
      </c>
      <c r="D637" s="14" t="s">
        <v>159</v>
      </c>
      <c r="E637" s="5" t="s">
        <v>668</v>
      </c>
      <c r="F637" s="109">
        <v>639.9</v>
      </c>
      <c r="G637" s="104">
        <v>319.95</v>
      </c>
      <c r="H637" s="98">
        <f t="shared" si="18"/>
        <v>260.1219512195122</v>
      </c>
      <c r="I637" s="103">
        <f t="shared" si="19"/>
        <v>260.1219512195122</v>
      </c>
    </row>
    <row r="638" spans="1:9" ht="16.5" customHeight="1">
      <c r="A638" s="72">
        <v>82100800</v>
      </c>
      <c r="B638" s="87">
        <v>5903003008095</v>
      </c>
      <c r="C638" s="36" t="s">
        <v>874</v>
      </c>
      <c r="D638" s="14" t="s">
        <v>159</v>
      </c>
      <c r="E638" s="5" t="s">
        <v>668</v>
      </c>
      <c r="F638" s="109">
        <v>779.9</v>
      </c>
      <c r="G638" s="104">
        <v>389.95</v>
      </c>
      <c r="H638" s="98">
        <f t="shared" si="18"/>
        <v>317.03252032520322</v>
      </c>
      <c r="I638" s="103">
        <f t="shared" si="19"/>
        <v>317.03252032520322</v>
      </c>
    </row>
    <row r="639" spans="1:9" ht="16.5" customHeight="1">
      <c r="A639" s="72">
        <v>84101000</v>
      </c>
      <c r="B639" s="12">
        <v>5903003001423</v>
      </c>
      <c r="C639" s="16" t="s">
        <v>675</v>
      </c>
      <c r="D639" s="5" t="s">
        <v>159</v>
      </c>
      <c r="E639" s="5" t="s">
        <v>676</v>
      </c>
      <c r="F639" s="109">
        <v>159.9</v>
      </c>
      <c r="G639" s="104">
        <v>79.95</v>
      </c>
      <c r="H639" s="98">
        <f t="shared" si="18"/>
        <v>65</v>
      </c>
      <c r="I639" s="103">
        <f t="shared" si="19"/>
        <v>65</v>
      </c>
    </row>
    <row r="640" spans="1:9" ht="16.5" customHeight="1">
      <c r="A640" s="72">
        <v>84101510</v>
      </c>
      <c r="B640" s="12">
        <v>5903003001553</v>
      </c>
      <c r="C640" s="16" t="s">
        <v>677</v>
      </c>
      <c r="D640" s="14" t="s">
        <v>622</v>
      </c>
      <c r="E640" s="5" t="s">
        <v>676</v>
      </c>
      <c r="F640" s="109">
        <v>299.89999999999998</v>
      </c>
      <c r="G640" s="104">
        <v>149.94999999999999</v>
      </c>
      <c r="H640" s="98">
        <f t="shared" si="18"/>
        <v>121.91056910569105</v>
      </c>
      <c r="I640" s="103">
        <f t="shared" si="19"/>
        <v>121.91056910569105</v>
      </c>
    </row>
    <row r="641" spans="1:9" ht="16.5" customHeight="1">
      <c r="A641" s="72">
        <v>84102000</v>
      </c>
      <c r="B641" s="12">
        <v>5903003001645</v>
      </c>
      <c r="C641" s="16" t="s">
        <v>678</v>
      </c>
      <c r="D641" s="14" t="s">
        <v>163</v>
      </c>
      <c r="E641" s="5" t="s">
        <v>676</v>
      </c>
      <c r="F641" s="109">
        <v>299.89999999999998</v>
      </c>
      <c r="G641" s="104">
        <v>149.94999999999999</v>
      </c>
      <c r="H641" s="98">
        <f t="shared" si="18"/>
        <v>121.91056910569105</v>
      </c>
      <c r="I641" s="103">
        <f t="shared" si="19"/>
        <v>121.91056910569105</v>
      </c>
    </row>
    <row r="642" spans="1:9" ht="16.5" customHeight="1">
      <c r="A642" s="66">
        <v>84200500</v>
      </c>
      <c r="B642" s="12">
        <v>5903003002567</v>
      </c>
      <c r="C642" s="4" t="s">
        <v>679</v>
      </c>
      <c r="D642" s="11" t="s">
        <v>680</v>
      </c>
      <c r="E642" s="5" t="s">
        <v>676</v>
      </c>
      <c r="F642" s="109">
        <v>89.9</v>
      </c>
      <c r="G642" s="104">
        <v>44.95</v>
      </c>
      <c r="H642" s="98">
        <f t="shared" si="18"/>
        <v>36.544715447154474</v>
      </c>
      <c r="I642" s="103">
        <f t="shared" si="19"/>
        <v>36.544715447154474</v>
      </c>
    </row>
    <row r="643" spans="1:9" ht="16.5" customHeight="1">
      <c r="A643" s="66">
        <v>85100100</v>
      </c>
      <c r="B643" s="88">
        <v>5903003005322</v>
      </c>
      <c r="C643" s="4" t="s">
        <v>681</v>
      </c>
      <c r="D643" s="14" t="s">
        <v>682</v>
      </c>
      <c r="E643" s="5" t="s">
        <v>683</v>
      </c>
      <c r="F643" s="109">
        <v>199.9</v>
      </c>
      <c r="G643" s="104">
        <v>99.95</v>
      </c>
      <c r="H643" s="98">
        <f t="shared" si="18"/>
        <v>81.260162601626021</v>
      </c>
      <c r="I643" s="103">
        <f t="shared" si="19"/>
        <v>81.260162601626021</v>
      </c>
    </row>
    <row r="644" spans="1:9">
      <c r="A644" s="66">
        <v>86101000</v>
      </c>
      <c r="B644" s="12">
        <v>5903003001416</v>
      </c>
      <c r="C644" s="16" t="s">
        <v>684</v>
      </c>
      <c r="D644" s="14" t="s">
        <v>159</v>
      </c>
      <c r="E644" s="5" t="s">
        <v>685</v>
      </c>
      <c r="F644" s="109">
        <v>159.9</v>
      </c>
      <c r="G644" s="104">
        <v>79.95</v>
      </c>
      <c r="H644" s="98">
        <f t="shared" si="18"/>
        <v>65</v>
      </c>
      <c r="I644" s="103">
        <f t="shared" si="19"/>
        <v>65</v>
      </c>
    </row>
    <row r="645" spans="1:9">
      <c r="A645" s="66">
        <v>86101510</v>
      </c>
      <c r="B645" s="12">
        <v>5903003001546</v>
      </c>
      <c r="C645" s="16" t="s">
        <v>686</v>
      </c>
      <c r="D645" s="14" t="s">
        <v>622</v>
      </c>
      <c r="E645" s="5" t="s">
        <v>685</v>
      </c>
      <c r="F645" s="109">
        <v>319.89999999999998</v>
      </c>
      <c r="G645" s="104">
        <v>159.94999999999999</v>
      </c>
      <c r="H645" s="98">
        <f t="shared" si="18"/>
        <v>130.04065040650406</v>
      </c>
      <c r="I645" s="103">
        <f t="shared" si="19"/>
        <v>130.04065040650406</v>
      </c>
    </row>
    <row r="646" spans="1:9">
      <c r="A646" s="66">
        <v>86102000</v>
      </c>
      <c r="B646" s="12">
        <v>5903003001638</v>
      </c>
      <c r="C646" s="16" t="s">
        <v>687</v>
      </c>
      <c r="D646" s="14" t="s">
        <v>163</v>
      </c>
      <c r="E646" s="5" t="s">
        <v>685</v>
      </c>
      <c r="F646" s="109">
        <v>219.9</v>
      </c>
      <c r="G646" s="104">
        <v>109.95</v>
      </c>
      <c r="H646" s="98">
        <f t="shared" si="18"/>
        <v>89.390243902439025</v>
      </c>
      <c r="I646" s="103">
        <f t="shared" si="19"/>
        <v>89.390243902439025</v>
      </c>
    </row>
    <row r="647" spans="1:9">
      <c r="A647" s="66">
        <v>89900000</v>
      </c>
      <c r="B647" s="12">
        <v>5903003003403</v>
      </c>
      <c r="C647" s="16" t="s">
        <v>688</v>
      </c>
      <c r="D647" s="14" t="s">
        <v>689</v>
      </c>
      <c r="E647" s="14" t="s">
        <v>690</v>
      </c>
      <c r="F647" s="109">
        <v>85.9</v>
      </c>
      <c r="G647" s="104">
        <v>42.95</v>
      </c>
      <c r="H647" s="98">
        <f t="shared" si="18"/>
        <v>34.918699186991873</v>
      </c>
      <c r="I647" s="103">
        <f t="shared" si="19"/>
        <v>34.918699186991873</v>
      </c>
    </row>
    <row r="648" spans="1:9">
      <c r="A648" s="66">
        <v>89901000</v>
      </c>
      <c r="B648" s="12">
        <v>5903003003410</v>
      </c>
      <c r="C648" s="16" t="s">
        <v>691</v>
      </c>
      <c r="D648" s="14" t="s">
        <v>689</v>
      </c>
      <c r="E648" s="14" t="s">
        <v>690</v>
      </c>
      <c r="F648" s="109">
        <v>63.9</v>
      </c>
      <c r="G648" s="104">
        <v>31.95</v>
      </c>
      <c r="H648" s="98">
        <f t="shared" ref="H648:H696" si="20">G648/1.23</f>
        <v>25.975609756097562</v>
      </c>
      <c r="I648" s="103">
        <f t="shared" ref="I648:I696" si="21">H648-(H648*$I$3)</f>
        <v>25.975609756097562</v>
      </c>
    </row>
    <row r="649" spans="1:9">
      <c r="A649" s="66">
        <v>89902000</v>
      </c>
      <c r="B649" s="12">
        <v>5903003003427</v>
      </c>
      <c r="C649" s="16" t="s">
        <v>692</v>
      </c>
      <c r="D649" s="14" t="s">
        <v>689</v>
      </c>
      <c r="E649" s="14" t="s">
        <v>690</v>
      </c>
      <c r="F649" s="109">
        <v>179.9</v>
      </c>
      <c r="G649" s="104">
        <v>89.95</v>
      </c>
      <c r="H649" s="98">
        <f t="shared" si="20"/>
        <v>73.130081300813018</v>
      </c>
      <c r="I649" s="103">
        <f t="shared" si="21"/>
        <v>73.130081300813018</v>
      </c>
    </row>
    <row r="650" spans="1:9">
      <c r="A650" s="66">
        <v>89500000</v>
      </c>
      <c r="B650" s="12">
        <v>5903003007111</v>
      </c>
      <c r="C650" s="15" t="s">
        <v>786</v>
      </c>
      <c r="D650" s="14" t="s">
        <v>689</v>
      </c>
      <c r="E650" s="14" t="s">
        <v>690</v>
      </c>
      <c r="F650" s="109">
        <v>63.9</v>
      </c>
      <c r="G650" s="104">
        <v>31.95</v>
      </c>
      <c r="H650" s="98">
        <f t="shared" si="20"/>
        <v>25.975609756097562</v>
      </c>
      <c r="I650" s="103">
        <f t="shared" si="21"/>
        <v>25.975609756097562</v>
      </c>
    </row>
    <row r="651" spans="1:9">
      <c r="A651" s="66">
        <v>89501000</v>
      </c>
      <c r="B651" s="12">
        <v>5903003007128</v>
      </c>
      <c r="C651" s="15" t="s">
        <v>785</v>
      </c>
      <c r="D651" s="14" t="s">
        <v>689</v>
      </c>
      <c r="E651" s="14" t="s">
        <v>690</v>
      </c>
      <c r="F651" s="109">
        <v>159.9</v>
      </c>
      <c r="G651" s="104">
        <v>79.95</v>
      </c>
      <c r="H651" s="98">
        <f t="shared" si="20"/>
        <v>65</v>
      </c>
      <c r="I651" s="103">
        <f t="shared" si="21"/>
        <v>65</v>
      </c>
    </row>
    <row r="652" spans="1:9">
      <c r="A652" s="66">
        <v>99001000</v>
      </c>
      <c r="B652" s="12">
        <v>5903003003113</v>
      </c>
      <c r="C652" s="16" t="s">
        <v>693</v>
      </c>
      <c r="D652" s="14" t="s">
        <v>694</v>
      </c>
      <c r="E652" s="14" t="s">
        <v>683</v>
      </c>
      <c r="F652" s="109">
        <v>39.9</v>
      </c>
      <c r="G652" s="104">
        <v>19.95</v>
      </c>
      <c r="H652" s="98">
        <f t="shared" si="20"/>
        <v>16.219512195121951</v>
      </c>
      <c r="I652" s="103">
        <f t="shared" si="21"/>
        <v>16.219512195121951</v>
      </c>
    </row>
    <row r="653" spans="1:9">
      <c r="A653" s="66">
        <v>99001100</v>
      </c>
      <c r="B653" s="12">
        <v>5903003001713</v>
      </c>
      <c r="C653" s="16" t="s">
        <v>695</v>
      </c>
      <c r="D653" s="14" t="s">
        <v>634</v>
      </c>
      <c r="E653" s="14" t="s">
        <v>683</v>
      </c>
      <c r="F653" s="109">
        <v>239.9</v>
      </c>
      <c r="G653" s="104">
        <v>119.95</v>
      </c>
      <c r="H653" s="98">
        <f t="shared" si="20"/>
        <v>97.520325203252042</v>
      </c>
      <c r="I653" s="103">
        <f t="shared" si="21"/>
        <v>97.520325203252042</v>
      </c>
    </row>
    <row r="654" spans="1:9">
      <c r="A654" s="66">
        <v>99002100</v>
      </c>
      <c r="B654" s="12">
        <v>5903003001720</v>
      </c>
      <c r="C654" s="16" t="s">
        <v>696</v>
      </c>
      <c r="D654" s="14" t="s">
        <v>634</v>
      </c>
      <c r="E654" s="14" t="s">
        <v>683</v>
      </c>
      <c r="F654" s="109">
        <v>199.9</v>
      </c>
      <c r="G654" s="104">
        <v>99.95</v>
      </c>
      <c r="H654" s="98">
        <f t="shared" si="20"/>
        <v>81.260162601626021</v>
      </c>
      <c r="I654" s="103">
        <f t="shared" si="21"/>
        <v>81.260162601626021</v>
      </c>
    </row>
    <row r="655" spans="1:9">
      <c r="A655" s="66">
        <v>99001300</v>
      </c>
      <c r="B655" s="12">
        <v>5903003007418</v>
      </c>
      <c r="C655" s="16" t="s">
        <v>794</v>
      </c>
      <c r="D655" s="14" t="s">
        <v>634</v>
      </c>
      <c r="E655" s="14" t="s">
        <v>683</v>
      </c>
      <c r="F655" s="109">
        <v>279.89999999999998</v>
      </c>
      <c r="G655" s="104">
        <v>139.94999999999999</v>
      </c>
      <c r="H655" s="98">
        <f t="shared" si="20"/>
        <v>113.78048780487804</v>
      </c>
      <c r="I655" s="103">
        <f t="shared" si="21"/>
        <v>113.78048780487804</v>
      </c>
    </row>
    <row r="656" spans="1:9">
      <c r="A656" s="79" t="s">
        <v>697</v>
      </c>
      <c r="B656" s="12">
        <v>5903003001218</v>
      </c>
      <c r="C656" s="4" t="s">
        <v>698</v>
      </c>
      <c r="D656" s="14" t="s">
        <v>699</v>
      </c>
      <c r="E656" s="14" t="s">
        <v>700</v>
      </c>
      <c r="F656" s="109">
        <v>119.9</v>
      </c>
      <c r="G656" s="104">
        <v>59.95</v>
      </c>
      <c r="H656" s="98">
        <f t="shared" si="20"/>
        <v>48.739837398373986</v>
      </c>
      <c r="I656" s="103">
        <f t="shared" si="21"/>
        <v>48.739837398373986</v>
      </c>
    </row>
    <row r="657" spans="1:9">
      <c r="A657" s="79" t="s">
        <v>701</v>
      </c>
      <c r="B657" s="12">
        <v>5903003001188</v>
      </c>
      <c r="C657" s="4" t="s">
        <v>702</v>
      </c>
      <c r="D657" s="14" t="s">
        <v>703</v>
      </c>
      <c r="E657" s="14" t="s">
        <v>704</v>
      </c>
      <c r="F657" s="109">
        <v>99.9</v>
      </c>
      <c r="G657" s="104">
        <v>49.95</v>
      </c>
      <c r="H657" s="98">
        <f t="shared" si="20"/>
        <v>40.609756097560975</v>
      </c>
      <c r="I657" s="103">
        <f t="shared" si="21"/>
        <v>40.609756097560975</v>
      </c>
    </row>
    <row r="658" spans="1:9">
      <c r="A658" s="79" t="s">
        <v>705</v>
      </c>
      <c r="B658" s="88">
        <v>5903003005186</v>
      </c>
      <c r="C658" s="4" t="s">
        <v>706</v>
      </c>
      <c r="D658" s="14" t="s">
        <v>707</v>
      </c>
      <c r="E658" s="14" t="s">
        <v>704</v>
      </c>
      <c r="F658" s="109">
        <v>179.9</v>
      </c>
      <c r="G658" s="104">
        <v>89.95</v>
      </c>
      <c r="H658" s="98">
        <f t="shared" si="20"/>
        <v>73.130081300813018</v>
      </c>
      <c r="I658" s="103">
        <f t="shared" si="21"/>
        <v>73.130081300813018</v>
      </c>
    </row>
    <row r="659" spans="1:9">
      <c r="A659" s="79" t="s">
        <v>708</v>
      </c>
      <c r="B659" s="86">
        <v>5903003000068</v>
      </c>
      <c r="C659" s="6" t="s">
        <v>709</v>
      </c>
      <c r="D659" s="14" t="s">
        <v>710</v>
      </c>
      <c r="E659" s="14" t="s">
        <v>704</v>
      </c>
      <c r="F659" s="109">
        <v>139.9</v>
      </c>
      <c r="G659" s="104">
        <v>69.95</v>
      </c>
      <c r="H659" s="98">
        <f t="shared" si="20"/>
        <v>56.869918699186996</v>
      </c>
      <c r="I659" s="103">
        <f t="shared" si="21"/>
        <v>56.869918699186996</v>
      </c>
    </row>
    <row r="660" spans="1:9">
      <c r="A660" s="79" t="s">
        <v>711</v>
      </c>
      <c r="B660" s="86">
        <v>5903003004523</v>
      </c>
      <c r="C660" s="6" t="s">
        <v>712</v>
      </c>
      <c r="D660" s="14" t="s">
        <v>713</v>
      </c>
      <c r="E660" s="14" t="s">
        <v>704</v>
      </c>
      <c r="F660" s="109">
        <v>599.9</v>
      </c>
      <c r="G660" s="104">
        <v>299.95</v>
      </c>
      <c r="H660" s="98">
        <f t="shared" si="20"/>
        <v>243.86178861788616</v>
      </c>
      <c r="I660" s="103">
        <f t="shared" si="21"/>
        <v>243.86178861788616</v>
      </c>
    </row>
    <row r="661" spans="1:9">
      <c r="A661" s="79" t="s">
        <v>714</v>
      </c>
      <c r="B661" s="86">
        <v>5903003000051</v>
      </c>
      <c r="C661" s="6" t="s">
        <v>715</v>
      </c>
      <c r="D661" s="14" t="s">
        <v>716</v>
      </c>
      <c r="E661" s="14" t="s">
        <v>704</v>
      </c>
      <c r="F661" s="109">
        <v>379.9</v>
      </c>
      <c r="G661" s="104">
        <v>189.95</v>
      </c>
      <c r="H661" s="98">
        <f t="shared" si="20"/>
        <v>154.4308943089431</v>
      </c>
      <c r="I661" s="103">
        <f t="shared" si="21"/>
        <v>154.4308943089431</v>
      </c>
    </row>
    <row r="662" spans="1:9">
      <c r="A662" s="79" t="s">
        <v>717</v>
      </c>
      <c r="B662" s="86">
        <v>5903003000075</v>
      </c>
      <c r="C662" s="6" t="s">
        <v>718</v>
      </c>
      <c r="D662" s="14" t="s">
        <v>713</v>
      </c>
      <c r="E662" s="14" t="s">
        <v>704</v>
      </c>
      <c r="F662" s="109">
        <v>399.9</v>
      </c>
      <c r="G662" s="104">
        <v>199.95</v>
      </c>
      <c r="H662" s="98">
        <f t="shared" si="20"/>
        <v>162.5609756097561</v>
      </c>
      <c r="I662" s="103">
        <f t="shared" si="21"/>
        <v>162.5609756097561</v>
      </c>
    </row>
    <row r="663" spans="1:9">
      <c r="A663" s="79" t="s">
        <v>719</v>
      </c>
      <c r="B663" s="86">
        <v>5903003000082</v>
      </c>
      <c r="C663" s="6" t="s">
        <v>720</v>
      </c>
      <c r="D663" s="14" t="s">
        <v>721</v>
      </c>
      <c r="E663" s="14" t="s">
        <v>704</v>
      </c>
      <c r="F663" s="109">
        <v>199.9</v>
      </c>
      <c r="G663" s="104">
        <v>99.95</v>
      </c>
      <c r="H663" s="98">
        <f t="shared" si="20"/>
        <v>81.260162601626021</v>
      </c>
      <c r="I663" s="103">
        <f t="shared" si="21"/>
        <v>81.260162601626021</v>
      </c>
    </row>
    <row r="664" spans="1:9">
      <c r="A664" s="79" t="s">
        <v>722</v>
      </c>
      <c r="B664" s="86">
        <v>5903003003618</v>
      </c>
      <c r="C664" s="6" t="s">
        <v>723</v>
      </c>
      <c r="D664" s="14" t="s">
        <v>721</v>
      </c>
      <c r="E664" s="14" t="s">
        <v>704</v>
      </c>
      <c r="F664" s="109">
        <v>199.9</v>
      </c>
      <c r="G664" s="104">
        <v>99.95</v>
      </c>
      <c r="H664" s="98">
        <f t="shared" si="20"/>
        <v>81.260162601626021</v>
      </c>
      <c r="I664" s="103">
        <f t="shared" si="21"/>
        <v>81.260162601626021</v>
      </c>
    </row>
    <row r="665" spans="1:9">
      <c r="A665" s="79" t="s">
        <v>724</v>
      </c>
      <c r="B665" s="86">
        <v>5903003005766</v>
      </c>
      <c r="C665" s="6" t="s">
        <v>725</v>
      </c>
      <c r="D665" s="14" t="s">
        <v>713</v>
      </c>
      <c r="E665" s="14" t="s">
        <v>704</v>
      </c>
      <c r="F665" s="109">
        <v>599.9</v>
      </c>
      <c r="G665" s="104">
        <v>299.95</v>
      </c>
      <c r="H665" s="98">
        <f t="shared" si="20"/>
        <v>243.86178861788616</v>
      </c>
      <c r="I665" s="103">
        <f t="shared" si="21"/>
        <v>243.86178861788616</v>
      </c>
    </row>
    <row r="666" spans="1:9">
      <c r="A666" s="79" t="s">
        <v>726</v>
      </c>
      <c r="B666" s="86">
        <v>5903003000143</v>
      </c>
      <c r="C666" s="6" t="s">
        <v>727</v>
      </c>
      <c r="D666" s="14" t="s">
        <v>728</v>
      </c>
      <c r="E666" s="14" t="s">
        <v>729</v>
      </c>
      <c r="F666" s="109">
        <v>399.9</v>
      </c>
      <c r="G666" s="104">
        <v>199.95</v>
      </c>
      <c r="H666" s="98">
        <f t="shared" si="20"/>
        <v>162.5609756097561</v>
      </c>
      <c r="I666" s="103">
        <f t="shared" si="21"/>
        <v>162.5609756097561</v>
      </c>
    </row>
    <row r="667" spans="1:9">
      <c r="A667" s="80" t="s">
        <v>730</v>
      </c>
      <c r="B667" s="86">
        <v>5903003005308</v>
      </c>
      <c r="C667" s="6" t="s">
        <v>731</v>
      </c>
      <c r="D667" s="14" t="s">
        <v>728</v>
      </c>
      <c r="E667" s="14" t="s">
        <v>729</v>
      </c>
      <c r="F667" s="109">
        <v>599.9</v>
      </c>
      <c r="G667" s="104">
        <v>299.95</v>
      </c>
      <c r="H667" s="98">
        <f t="shared" si="20"/>
        <v>243.86178861788616</v>
      </c>
      <c r="I667" s="103">
        <f t="shared" si="21"/>
        <v>243.86178861788616</v>
      </c>
    </row>
    <row r="668" spans="1:9">
      <c r="A668" s="80" t="s">
        <v>875</v>
      </c>
      <c r="B668" s="86">
        <v>5903003007562</v>
      </c>
      <c r="C668" s="6" t="s">
        <v>876</v>
      </c>
      <c r="D668" s="14" t="s">
        <v>728</v>
      </c>
      <c r="E668" s="14" t="s">
        <v>729</v>
      </c>
      <c r="F668" s="109">
        <v>659.9</v>
      </c>
      <c r="G668" s="104">
        <v>329.95</v>
      </c>
      <c r="H668" s="98">
        <f t="shared" si="20"/>
        <v>268.2520325203252</v>
      </c>
      <c r="I668" s="103">
        <f t="shared" si="21"/>
        <v>268.2520325203252</v>
      </c>
    </row>
    <row r="669" spans="1:9">
      <c r="A669" s="79" t="s">
        <v>732</v>
      </c>
      <c r="B669" s="86">
        <v>5903003000150</v>
      </c>
      <c r="C669" s="6" t="s">
        <v>733</v>
      </c>
      <c r="D669" s="14" t="s">
        <v>734</v>
      </c>
      <c r="E669" s="14" t="s">
        <v>729</v>
      </c>
      <c r="F669" s="109">
        <v>379.9</v>
      </c>
      <c r="G669" s="104">
        <v>189.95</v>
      </c>
      <c r="H669" s="98">
        <f t="shared" si="20"/>
        <v>154.4308943089431</v>
      </c>
      <c r="I669" s="103">
        <f t="shared" si="21"/>
        <v>154.4308943089431</v>
      </c>
    </row>
    <row r="670" spans="1:9">
      <c r="A670" s="80" t="s">
        <v>735</v>
      </c>
      <c r="B670" s="86">
        <v>5903003005315</v>
      </c>
      <c r="C670" s="6" t="s">
        <v>736</v>
      </c>
      <c r="D670" s="14" t="s">
        <v>734</v>
      </c>
      <c r="E670" s="14" t="s">
        <v>729</v>
      </c>
      <c r="F670" s="109">
        <v>579.9</v>
      </c>
      <c r="G670" s="104">
        <v>289.95</v>
      </c>
      <c r="H670" s="98">
        <f t="shared" si="20"/>
        <v>235.73170731707316</v>
      </c>
      <c r="I670" s="103">
        <f t="shared" si="21"/>
        <v>235.73170731707316</v>
      </c>
    </row>
    <row r="671" spans="1:9">
      <c r="A671" s="80" t="s">
        <v>877</v>
      </c>
      <c r="B671" s="86">
        <v>5903003007579</v>
      </c>
      <c r="C671" s="6" t="s">
        <v>878</v>
      </c>
      <c r="D671" s="14" t="s">
        <v>734</v>
      </c>
      <c r="E671" s="14" t="s">
        <v>729</v>
      </c>
      <c r="F671" s="109">
        <v>639.9</v>
      </c>
      <c r="G671" s="104">
        <v>319.95</v>
      </c>
      <c r="H671" s="98">
        <f t="shared" si="20"/>
        <v>260.1219512195122</v>
      </c>
      <c r="I671" s="103">
        <f t="shared" si="21"/>
        <v>260.1219512195122</v>
      </c>
    </row>
    <row r="672" spans="1:9">
      <c r="A672" s="80" t="s">
        <v>879</v>
      </c>
      <c r="B672" s="86">
        <v>5903003008583</v>
      </c>
      <c r="C672" s="6" t="s">
        <v>880</v>
      </c>
      <c r="D672" s="14" t="s">
        <v>728</v>
      </c>
      <c r="E672" s="14" t="s">
        <v>729</v>
      </c>
      <c r="F672" s="109">
        <v>99.9</v>
      </c>
      <c r="G672" s="104">
        <v>49.95</v>
      </c>
      <c r="H672" s="98">
        <f t="shared" si="20"/>
        <v>40.609756097560975</v>
      </c>
      <c r="I672" s="103">
        <f t="shared" si="21"/>
        <v>40.609756097560975</v>
      </c>
    </row>
    <row r="673" spans="1:9">
      <c r="A673" s="80" t="s">
        <v>881</v>
      </c>
      <c r="B673" s="86">
        <v>5903003008590</v>
      </c>
      <c r="C673" s="6" t="s">
        <v>882</v>
      </c>
      <c r="D673" s="14" t="s">
        <v>728</v>
      </c>
      <c r="E673" s="14" t="s">
        <v>729</v>
      </c>
      <c r="F673" s="109">
        <v>99.9</v>
      </c>
      <c r="G673" s="104">
        <v>49.95</v>
      </c>
      <c r="H673" s="98">
        <f t="shared" si="20"/>
        <v>40.609756097560975</v>
      </c>
      <c r="I673" s="103">
        <f t="shared" si="21"/>
        <v>40.609756097560975</v>
      </c>
    </row>
    <row r="674" spans="1:9">
      <c r="A674" s="80" t="s">
        <v>737</v>
      </c>
      <c r="B674" s="86">
        <v>5903003004547</v>
      </c>
      <c r="C674" s="6" t="s">
        <v>738</v>
      </c>
      <c r="D674" s="14" t="s">
        <v>739</v>
      </c>
      <c r="E674" s="14" t="s">
        <v>740</v>
      </c>
      <c r="F674" s="109">
        <v>299.89999999999998</v>
      </c>
      <c r="G674" s="104">
        <v>149.94999999999999</v>
      </c>
      <c r="H674" s="98">
        <f t="shared" si="20"/>
        <v>121.91056910569105</v>
      </c>
      <c r="I674" s="103">
        <f t="shared" si="21"/>
        <v>121.91056910569105</v>
      </c>
    </row>
    <row r="675" spans="1:9">
      <c r="A675" s="79" t="s">
        <v>741</v>
      </c>
      <c r="B675" s="86">
        <v>5903003000099</v>
      </c>
      <c r="C675" s="6" t="s">
        <v>742</v>
      </c>
      <c r="D675" s="14" t="s">
        <v>739</v>
      </c>
      <c r="E675" s="14" t="s">
        <v>740</v>
      </c>
      <c r="F675" s="109">
        <v>239.9</v>
      </c>
      <c r="G675" s="104">
        <v>119.95</v>
      </c>
      <c r="H675" s="98">
        <f t="shared" si="20"/>
        <v>97.520325203252042</v>
      </c>
      <c r="I675" s="103">
        <f t="shared" si="21"/>
        <v>97.520325203252042</v>
      </c>
    </row>
    <row r="676" spans="1:9">
      <c r="A676" s="79" t="s">
        <v>743</v>
      </c>
      <c r="B676" s="86">
        <v>5903003000112</v>
      </c>
      <c r="C676" s="6" t="s">
        <v>744</v>
      </c>
      <c r="D676" s="14" t="s">
        <v>739</v>
      </c>
      <c r="E676" s="14" t="s">
        <v>740</v>
      </c>
      <c r="F676" s="109">
        <v>299.89999999999998</v>
      </c>
      <c r="G676" s="104">
        <v>149.94999999999999</v>
      </c>
      <c r="H676" s="98">
        <f t="shared" si="20"/>
        <v>121.91056910569105</v>
      </c>
      <c r="I676" s="103">
        <f t="shared" si="21"/>
        <v>121.91056910569105</v>
      </c>
    </row>
    <row r="677" spans="1:9">
      <c r="A677" s="79" t="s">
        <v>745</v>
      </c>
      <c r="B677" s="86">
        <v>5903003000129</v>
      </c>
      <c r="C677" s="6" t="s">
        <v>746</v>
      </c>
      <c r="D677" s="14" t="s">
        <v>747</v>
      </c>
      <c r="E677" s="14" t="s">
        <v>740</v>
      </c>
      <c r="F677" s="109">
        <v>239.9</v>
      </c>
      <c r="G677" s="104">
        <v>119.95</v>
      </c>
      <c r="H677" s="98">
        <f t="shared" si="20"/>
        <v>97.520325203252042</v>
      </c>
      <c r="I677" s="103">
        <f t="shared" si="21"/>
        <v>97.520325203252042</v>
      </c>
    </row>
    <row r="678" spans="1:9">
      <c r="A678" s="80" t="s">
        <v>748</v>
      </c>
      <c r="B678" s="86">
        <v>5903003005759</v>
      </c>
      <c r="C678" s="6" t="s">
        <v>749</v>
      </c>
      <c r="D678" s="14" t="s">
        <v>739</v>
      </c>
      <c r="E678" s="14" t="s">
        <v>740</v>
      </c>
      <c r="F678" s="109">
        <v>319.89999999999998</v>
      </c>
      <c r="G678" s="104">
        <v>159.94999999999999</v>
      </c>
      <c r="H678" s="98">
        <f t="shared" si="20"/>
        <v>130.04065040650406</v>
      </c>
      <c r="I678" s="103">
        <f t="shared" si="21"/>
        <v>130.04065040650406</v>
      </c>
    </row>
    <row r="679" spans="1:9">
      <c r="A679" s="79" t="s">
        <v>750</v>
      </c>
      <c r="B679" s="88">
        <v>5903003003120</v>
      </c>
      <c r="C679" s="6" t="s">
        <v>751</v>
      </c>
      <c r="D679" s="14" t="s">
        <v>752</v>
      </c>
      <c r="E679" s="14" t="s">
        <v>740</v>
      </c>
      <c r="F679" s="109">
        <v>119.9</v>
      </c>
      <c r="G679" s="104">
        <v>59.95</v>
      </c>
      <c r="H679" s="98">
        <f t="shared" si="20"/>
        <v>48.739837398373986</v>
      </c>
      <c r="I679" s="103">
        <f t="shared" si="21"/>
        <v>48.739837398373986</v>
      </c>
    </row>
    <row r="680" spans="1:9">
      <c r="A680" s="79" t="s">
        <v>753</v>
      </c>
      <c r="B680" s="86">
        <v>5903003004516</v>
      </c>
      <c r="C680" s="6" t="s">
        <v>754</v>
      </c>
      <c r="D680" s="14" t="s">
        <v>755</v>
      </c>
      <c r="E680" s="14" t="s">
        <v>740</v>
      </c>
      <c r="F680" s="109">
        <v>299.89999999999998</v>
      </c>
      <c r="G680" s="104">
        <v>149.94999999999999</v>
      </c>
      <c r="H680" s="98">
        <f t="shared" si="20"/>
        <v>121.91056910569105</v>
      </c>
      <c r="I680" s="103">
        <f t="shared" si="21"/>
        <v>121.91056910569105</v>
      </c>
    </row>
    <row r="681" spans="1:9">
      <c r="A681" s="79" t="s">
        <v>756</v>
      </c>
      <c r="B681" s="86">
        <v>5903003004530</v>
      </c>
      <c r="C681" s="6" t="s">
        <v>757</v>
      </c>
      <c r="D681" s="14" t="s">
        <v>755</v>
      </c>
      <c r="E681" s="14" t="s">
        <v>740</v>
      </c>
      <c r="F681" s="109">
        <v>299.89999999999998</v>
      </c>
      <c r="G681" s="104">
        <v>149.94999999999999</v>
      </c>
      <c r="H681" s="98">
        <f t="shared" si="20"/>
        <v>121.91056910569105</v>
      </c>
      <c r="I681" s="103">
        <f t="shared" si="21"/>
        <v>121.91056910569105</v>
      </c>
    </row>
    <row r="682" spans="1:9">
      <c r="A682" s="79" t="s">
        <v>758</v>
      </c>
      <c r="B682" s="86">
        <v>5903003000105</v>
      </c>
      <c r="C682" s="6" t="s">
        <v>759</v>
      </c>
      <c r="D682" s="14" t="s">
        <v>755</v>
      </c>
      <c r="E682" s="14" t="s">
        <v>740</v>
      </c>
      <c r="F682" s="109">
        <v>239.9</v>
      </c>
      <c r="G682" s="104">
        <v>119.95</v>
      </c>
      <c r="H682" s="98">
        <f t="shared" si="20"/>
        <v>97.520325203252042</v>
      </c>
      <c r="I682" s="103">
        <f t="shared" si="21"/>
        <v>97.520325203252042</v>
      </c>
    </row>
    <row r="683" spans="1:9">
      <c r="A683" s="79" t="s">
        <v>760</v>
      </c>
      <c r="B683" s="86">
        <v>5903003000136</v>
      </c>
      <c r="C683" s="6" t="s">
        <v>761</v>
      </c>
      <c r="D683" s="14" t="s">
        <v>762</v>
      </c>
      <c r="E683" s="14" t="s">
        <v>740</v>
      </c>
      <c r="F683" s="109">
        <v>239.9</v>
      </c>
      <c r="G683" s="104">
        <v>119.95</v>
      </c>
      <c r="H683" s="98">
        <f t="shared" si="20"/>
        <v>97.520325203252042</v>
      </c>
      <c r="I683" s="103">
        <f t="shared" si="21"/>
        <v>97.520325203252042</v>
      </c>
    </row>
    <row r="684" spans="1:9">
      <c r="A684" s="79" t="s">
        <v>763</v>
      </c>
      <c r="B684" s="86">
        <v>5903003005773</v>
      </c>
      <c r="C684" s="6" t="s">
        <v>764</v>
      </c>
      <c r="D684" s="14" t="s">
        <v>755</v>
      </c>
      <c r="E684" s="14" t="s">
        <v>740</v>
      </c>
      <c r="F684" s="109">
        <v>319.89999999999998</v>
      </c>
      <c r="G684" s="104">
        <v>159.94999999999999</v>
      </c>
      <c r="H684" s="98">
        <f t="shared" si="20"/>
        <v>130.04065040650406</v>
      </c>
      <c r="I684" s="103">
        <f t="shared" si="21"/>
        <v>130.04065040650406</v>
      </c>
    </row>
    <row r="685" spans="1:9">
      <c r="A685" s="79" t="s">
        <v>765</v>
      </c>
      <c r="B685" s="12">
        <v>5903003001195</v>
      </c>
      <c r="C685" s="6" t="s">
        <v>766</v>
      </c>
      <c r="D685" s="14" t="s">
        <v>767</v>
      </c>
      <c r="E685" s="14" t="s">
        <v>768</v>
      </c>
      <c r="F685" s="109">
        <v>199.9</v>
      </c>
      <c r="G685" s="104">
        <v>99.95</v>
      </c>
      <c r="H685" s="98">
        <f t="shared" si="20"/>
        <v>81.260162601626021</v>
      </c>
      <c r="I685" s="103">
        <f t="shared" si="21"/>
        <v>81.260162601626021</v>
      </c>
    </row>
    <row r="686" spans="1:9">
      <c r="A686" s="80" t="s">
        <v>769</v>
      </c>
      <c r="B686" s="12">
        <v>5903003005377</v>
      </c>
      <c r="C686" s="6" t="s">
        <v>770</v>
      </c>
      <c r="D686" s="14" t="s">
        <v>767</v>
      </c>
      <c r="E686" s="14" t="s">
        <v>768</v>
      </c>
      <c r="F686" s="109">
        <v>379.9</v>
      </c>
      <c r="G686" s="104">
        <v>189.95</v>
      </c>
      <c r="H686" s="98">
        <f t="shared" si="20"/>
        <v>154.4308943089431</v>
      </c>
      <c r="I686" s="103">
        <f t="shared" si="21"/>
        <v>154.4308943089431</v>
      </c>
    </row>
    <row r="687" spans="1:9">
      <c r="A687" s="79" t="s">
        <v>771</v>
      </c>
      <c r="B687" s="12">
        <v>5903003001201</v>
      </c>
      <c r="C687" s="6" t="s">
        <v>772</v>
      </c>
      <c r="D687" s="14" t="s">
        <v>767</v>
      </c>
      <c r="E687" s="14" t="s">
        <v>768</v>
      </c>
      <c r="F687" s="109">
        <v>259.89999999999998</v>
      </c>
      <c r="G687" s="104">
        <v>129.94999999999999</v>
      </c>
      <c r="H687" s="98">
        <f t="shared" si="20"/>
        <v>105.65040650406503</v>
      </c>
      <c r="I687" s="103">
        <f t="shared" si="21"/>
        <v>105.65040650406503</v>
      </c>
    </row>
    <row r="688" spans="1:9">
      <c r="A688" s="81" t="s">
        <v>773</v>
      </c>
      <c r="B688" s="23">
        <v>5903003004417</v>
      </c>
      <c r="C688" s="25" t="s">
        <v>774</v>
      </c>
      <c r="D688" s="14" t="s">
        <v>767</v>
      </c>
      <c r="E688" s="14" t="s">
        <v>768</v>
      </c>
      <c r="F688" s="109">
        <v>199.9</v>
      </c>
      <c r="G688" s="104">
        <v>99.95</v>
      </c>
      <c r="H688" s="98">
        <f t="shared" si="20"/>
        <v>81.260162601626021</v>
      </c>
      <c r="I688" s="103">
        <f t="shared" si="21"/>
        <v>81.260162601626021</v>
      </c>
    </row>
    <row r="689" spans="1:9">
      <c r="A689" s="81" t="s">
        <v>775</v>
      </c>
      <c r="B689" s="23">
        <v>5903003007043</v>
      </c>
      <c r="C689" s="25" t="s">
        <v>776</v>
      </c>
      <c r="D689" s="14" t="s">
        <v>767</v>
      </c>
      <c r="E689" s="14" t="s">
        <v>768</v>
      </c>
      <c r="F689" s="109">
        <v>239.9</v>
      </c>
      <c r="G689" s="104">
        <v>119.95</v>
      </c>
      <c r="H689" s="98">
        <f t="shared" si="20"/>
        <v>97.520325203252042</v>
      </c>
      <c r="I689" s="103">
        <f t="shared" si="21"/>
        <v>97.520325203252042</v>
      </c>
    </row>
    <row r="690" spans="1:9">
      <c r="A690" s="82">
        <v>72100300</v>
      </c>
      <c r="B690" s="93">
        <v>5903003006954</v>
      </c>
      <c r="C690" s="37" t="s">
        <v>777</v>
      </c>
      <c r="D690" s="14" t="s">
        <v>778</v>
      </c>
      <c r="E690" s="14" t="s">
        <v>779</v>
      </c>
      <c r="F690" s="109">
        <v>1299.9000000000001</v>
      </c>
      <c r="G690" s="104">
        <v>649.95000000000005</v>
      </c>
      <c r="H690" s="98">
        <f t="shared" si="20"/>
        <v>528.41463414634154</v>
      </c>
      <c r="I690" s="103">
        <f t="shared" si="21"/>
        <v>528.41463414634154</v>
      </c>
    </row>
    <row r="691" spans="1:9">
      <c r="A691" s="82">
        <v>72101300</v>
      </c>
      <c r="B691" s="93">
        <v>5903003006961</v>
      </c>
      <c r="C691" s="37" t="s">
        <v>780</v>
      </c>
      <c r="D691" s="14" t="s">
        <v>778</v>
      </c>
      <c r="E691" s="14" t="s">
        <v>779</v>
      </c>
      <c r="F691" s="109">
        <v>1899.9</v>
      </c>
      <c r="G691" s="104">
        <v>949.95</v>
      </c>
      <c r="H691" s="98">
        <f t="shared" si="20"/>
        <v>772.31707317073176</v>
      </c>
      <c r="I691" s="103">
        <f t="shared" si="21"/>
        <v>772.31707317073176</v>
      </c>
    </row>
    <row r="692" spans="1:9">
      <c r="A692" s="82">
        <v>72102300</v>
      </c>
      <c r="B692" s="93">
        <v>5903003006978</v>
      </c>
      <c r="C692" s="37" t="s">
        <v>781</v>
      </c>
      <c r="D692" s="14" t="s">
        <v>778</v>
      </c>
      <c r="E692" s="14" t="s">
        <v>779</v>
      </c>
      <c r="F692" s="109">
        <v>1199.9000000000001</v>
      </c>
      <c r="G692" s="104">
        <v>599.95000000000005</v>
      </c>
      <c r="H692" s="98">
        <f t="shared" si="20"/>
        <v>487.76422764227647</v>
      </c>
      <c r="I692" s="103">
        <f t="shared" si="21"/>
        <v>487.76422764227647</v>
      </c>
    </row>
    <row r="693" spans="1:9">
      <c r="A693" s="82">
        <v>72000300</v>
      </c>
      <c r="B693" s="93">
        <v>5903003006985</v>
      </c>
      <c r="C693" s="37" t="s">
        <v>782</v>
      </c>
      <c r="D693" s="14" t="s">
        <v>778</v>
      </c>
      <c r="E693" s="14" t="s">
        <v>779</v>
      </c>
      <c r="F693" s="109">
        <v>1479.9</v>
      </c>
      <c r="G693" s="104">
        <v>739.95</v>
      </c>
      <c r="H693" s="98">
        <f t="shared" si="20"/>
        <v>601.58536585365857</v>
      </c>
      <c r="I693" s="103">
        <f t="shared" si="21"/>
        <v>601.58536585365857</v>
      </c>
    </row>
    <row r="694" spans="1:9">
      <c r="A694" s="82">
        <v>72001300</v>
      </c>
      <c r="B694" s="93">
        <v>5903003006992</v>
      </c>
      <c r="C694" s="37" t="s">
        <v>783</v>
      </c>
      <c r="D694" s="14" t="s">
        <v>778</v>
      </c>
      <c r="E694" s="14" t="s">
        <v>779</v>
      </c>
      <c r="F694" s="109">
        <v>1399.9</v>
      </c>
      <c r="G694" s="104">
        <v>699.95</v>
      </c>
      <c r="H694" s="98">
        <f t="shared" si="20"/>
        <v>569.06504065040656</v>
      </c>
      <c r="I694" s="103">
        <f t="shared" si="21"/>
        <v>569.06504065040656</v>
      </c>
    </row>
    <row r="695" spans="1:9">
      <c r="A695" s="83">
        <v>72400300</v>
      </c>
      <c r="B695" s="94">
        <v>5903003007654</v>
      </c>
      <c r="C695" s="38" t="s">
        <v>795</v>
      </c>
      <c r="D695" s="14" t="s">
        <v>778</v>
      </c>
      <c r="E695" s="14" t="s">
        <v>779</v>
      </c>
      <c r="F695" s="109">
        <v>1499.9</v>
      </c>
      <c r="G695" s="104">
        <v>749.95</v>
      </c>
      <c r="H695" s="98">
        <f t="shared" si="20"/>
        <v>609.71544715447158</v>
      </c>
      <c r="I695" s="103">
        <f t="shared" si="21"/>
        <v>609.71544715447158</v>
      </c>
    </row>
    <row r="696" spans="1:9" ht="13.5" thickBot="1">
      <c r="A696" s="84">
        <v>72300300</v>
      </c>
      <c r="B696" s="95">
        <v>5903003007661</v>
      </c>
      <c r="C696" s="39" t="s">
        <v>883</v>
      </c>
      <c r="D696" s="26" t="s">
        <v>778</v>
      </c>
      <c r="E696" s="26" t="s">
        <v>779</v>
      </c>
      <c r="F696" s="107">
        <v>1899.9</v>
      </c>
      <c r="G696" s="97">
        <v>949.95</v>
      </c>
      <c r="H696" s="101">
        <f t="shared" si="20"/>
        <v>772.31707317073176</v>
      </c>
      <c r="I696" s="106">
        <f t="shared" si="21"/>
        <v>772.31707317073176</v>
      </c>
    </row>
  </sheetData>
  <autoFilter ref="A3:CE696" xr:uid="{57F3F704-E980-44F9-B266-1A8FEB6B1A50}"/>
  <phoneticPr fontId="5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41E9-80E5-4C2E-899D-DFABFE611FE9}">
  <dimension ref="A1"/>
  <sheetViews>
    <sheetView topLeftCell="A40" workbookViewId="0">
      <selection activeCell="Z70" sqref="Z7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</cp:lastModifiedBy>
  <dcterms:created xsi:type="dcterms:W3CDTF">2021-03-31T09:03:30Z</dcterms:created>
  <dcterms:modified xsi:type="dcterms:W3CDTF">2022-01-10T12:34:14Z</dcterms:modified>
</cp:coreProperties>
</file>